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F:\ΗΛΕΚΤΡΟΝΙΚΟΙ ΔΙΑΓΩΝΙΣΜΟΙ\ΗΛΕΚΤΡΟΝΙΚΟΣ ΓΡΑΦ.ΥΛΗΣ 2023-2024\ΦΑΚΕΛΟΣ ΟΛΟΚΛΗΡ.ΑΡΧΕΙΩΝ(ΕΝΔ.ΤΙΜ.ΦΥΛ.ΤΕΧΝ.) ΠΟΥ ΘΑ ΓΙΝΟΥΝΕ PDF GIA ΕΣΗΔΗΣ (7)\ΤΕΧΝΙΚΕΣ ΠΡΟΔΙΑΓ\"/>
    </mc:Choice>
  </mc:AlternateContent>
  <xr:revisionPtr revIDLastSave="0" documentId="13_ncr:1_{9AA0BD57-9B0F-449B-A027-8E08CE7FE98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Φύλλο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7" i="1" l="1"/>
  <c r="B89" i="1" l="1"/>
  <c r="D89" i="1" s="1"/>
  <c r="B88" i="1"/>
  <c r="C88" i="1" s="1"/>
  <c r="D87" i="1"/>
  <c r="B86" i="1"/>
  <c r="C86" i="1" s="1"/>
  <c r="C85" i="1"/>
  <c r="B85" i="1"/>
  <c r="D85" i="1" s="1"/>
  <c r="B84" i="1"/>
  <c r="C84" i="1" s="1"/>
  <c r="B83" i="1"/>
  <c r="D83" i="1" s="1"/>
  <c r="B82" i="1"/>
  <c r="C82" i="1" s="1"/>
  <c r="C81" i="1"/>
  <c r="B81" i="1"/>
  <c r="D81" i="1" s="1"/>
  <c r="B80" i="1"/>
  <c r="C80" i="1" s="1"/>
  <c r="B79" i="1"/>
  <c r="D79" i="1" s="1"/>
  <c r="B78" i="1"/>
  <c r="C78" i="1" s="1"/>
  <c r="C77" i="1"/>
  <c r="B77" i="1"/>
  <c r="D77" i="1" s="1"/>
  <c r="B76" i="1"/>
  <c r="C76" i="1" s="1"/>
  <c r="B75" i="1"/>
  <c r="D75" i="1" s="1"/>
  <c r="B74" i="1"/>
  <c r="C74" i="1" s="1"/>
  <c r="C73" i="1"/>
  <c r="B73" i="1"/>
  <c r="D73" i="1" s="1"/>
  <c r="B72" i="1"/>
  <c r="C72" i="1" s="1"/>
  <c r="B71" i="1"/>
  <c r="D71" i="1" s="1"/>
  <c r="B70" i="1"/>
  <c r="C70" i="1" s="1"/>
  <c r="C69" i="1"/>
  <c r="B69" i="1"/>
  <c r="D69" i="1" s="1"/>
  <c r="B68" i="1"/>
  <c r="C68" i="1" s="1"/>
  <c r="B67" i="1"/>
  <c r="D67" i="1" s="1"/>
  <c r="B66" i="1"/>
  <c r="C66" i="1" s="1"/>
  <c r="C65" i="1"/>
  <c r="B65" i="1"/>
  <c r="D65" i="1" s="1"/>
  <c r="B64" i="1"/>
  <c r="C64" i="1" s="1"/>
  <c r="B63" i="1"/>
  <c r="D63" i="1" s="1"/>
  <c r="B62" i="1"/>
  <c r="C62" i="1" s="1"/>
  <c r="C61" i="1"/>
  <c r="B61" i="1"/>
  <c r="D61" i="1" s="1"/>
  <c r="B60" i="1"/>
  <c r="C60" i="1" s="1"/>
  <c r="B59" i="1"/>
  <c r="D59" i="1" s="1"/>
  <c r="B58" i="1"/>
  <c r="C58" i="1" s="1"/>
  <c r="C57" i="1"/>
  <c r="B57" i="1"/>
  <c r="D57" i="1" s="1"/>
  <c r="B56" i="1"/>
  <c r="C56" i="1" s="1"/>
  <c r="B55" i="1"/>
  <c r="D55" i="1" s="1"/>
  <c r="B54" i="1"/>
  <c r="C54" i="1" s="1"/>
  <c r="C53" i="1"/>
  <c r="B53" i="1"/>
  <c r="D53" i="1" s="1"/>
  <c r="B52" i="1"/>
  <c r="C52" i="1" s="1"/>
  <c r="B51" i="1"/>
  <c r="D51" i="1" s="1"/>
  <c r="B50" i="1"/>
  <c r="C50" i="1" s="1"/>
  <c r="C49" i="1"/>
  <c r="B49" i="1"/>
  <c r="D49" i="1" s="1"/>
  <c r="B48" i="1"/>
  <c r="C48" i="1" s="1"/>
  <c r="B47" i="1"/>
  <c r="D47" i="1" s="1"/>
  <c r="B46" i="1"/>
  <c r="C46" i="1" s="1"/>
  <c r="C45" i="1"/>
  <c r="B45" i="1"/>
  <c r="D45" i="1" s="1"/>
  <c r="B44" i="1"/>
  <c r="C44" i="1" s="1"/>
  <c r="B43" i="1"/>
  <c r="D43" i="1" s="1"/>
  <c r="B42" i="1"/>
  <c r="C42" i="1" s="1"/>
  <c r="C41" i="1"/>
  <c r="B41" i="1"/>
  <c r="D41" i="1" s="1"/>
  <c r="B40" i="1"/>
  <c r="C40" i="1" s="1"/>
  <c r="B39" i="1"/>
  <c r="D39" i="1" s="1"/>
  <c r="B38" i="1"/>
  <c r="C38" i="1" s="1"/>
  <c r="C37" i="1"/>
  <c r="B37" i="1"/>
  <c r="D37" i="1" s="1"/>
  <c r="B36" i="1"/>
  <c r="C36" i="1" s="1"/>
  <c r="B35" i="1"/>
  <c r="D35" i="1" s="1"/>
  <c r="B34" i="1"/>
  <c r="C34" i="1" s="1"/>
  <c r="C33" i="1"/>
  <c r="B33" i="1"/>
  <c r="D33" i="1" s="1"/>
  <c r="B32" i="1"/>
  <c r="C32" i="1" s="1"/>
  <c r="B31" i="1"/>
  <c r="D31" i="1" s="1"/>
  <c r="B30" i="1"/>
  <c r="C30" i="1" s="1"/>
  <c r="C29" i="1"/>
  <c r="B29" i="1"/>
  <c r="D29" i="1" s="1"/>
  <c r="B28" i="1"/>
  <c r="C28" i="1" s="1"/>
  <c r="B27" i="1"/>
  <c r="D27" i="1" s="1"/>
  <c r="B26" i="1"/>
  <c r="C26" i="1" s="1"/>
  <c r="C25" i="1"/>
  <c r="B25" i="1"/>
  <c r="D25" i="1" s="1"/>
  <c r="B24" i="1"/>
  <c r="C24" i="1" s="1"/>
  <c r="B23" i="1"/>
  <c r="D23" i="1" s="1"/>
  <c r="B22" i="1"/>
  <c r="C22" i="1" s="1"/>
  <c r="C21" i="1"/>
  <c r="B21" i="1"/>
  <c r="D21" i="1" s="1"/>
  <c r="B20" i="1"/>
  <c r="C20" i="1" s="1"/>
  <c r="B19" i="1"/>
  <c r="D19" i="1" s="1"/>
  <c r="B18" i="1"/>
  <c r="C18" i="1" s="1"/>
  <c r="C17" i="1"/>
  <c r="B17" i="1"/>
  <c r="D17" i="1" s="1"/>
  <c r="B16" i="1"/>
  <c r="C16" i="1" s="1"/>
  <c r="B15" i="1"/>
  <c r="D15" i="1" s="1"/>
  <c r="B14" i="1"/>
  <c r="C14" i="1" s="1"/>
  <c r="C13" i="1"/>
  <c r="B13" i="1"/>
  <c r="D13" i="1" s="1"/>
  <c r="B12" i="1"/>
  <c r="C12" i="1" s="1"/>
  <c r="B11" i="1"/>
  <c r="D11" i="1" s="1"/>
  <c r="B10" i="1"/>
  <c r="C10" i="1" s="1"/>
  <c r="C9" i="1"/>
  <c r="B9" i="1"/>
  <c r="D9" i="1" s="1"/>
  <c r="B8" i="1"/>
  <c r="C8" i="1" s="1"/>
  <c r="B7" i="1"/>
  <c r="D7" i="1" s="1"/>
  <c r="B6" i="1"/>
  <c r="C6" i="1" s="1"/>
  <c r="B5" i="1"/>
  <c r="D5" i="1" s="1"/>
  <c r="B4" i="1"/>
  <c r="D4" i="1" s="1"/>
  <c r="B3" i="1"/>
  <c r="C3" i="1" s="1"/>
  <c r="C2" i="1"/>
  <c r="B2" i="1"/>
  <c r="D2" i="1" s="1"/>
  <c r="C4" i="1" l="1"/>
  <c r="C7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D88" i="1"/>
  <c r="C89" i="1"/>
  <c r="D3" i="1"/>
  <c r="C5" i="1"/>
  <c r="D6" i="1"/>
  <c r="D8" i="1"/>
  <c r="D10" i="1"/>
  <c r="D12" i="1"/>
  <c r="D14" i="1"/>
  <c r="D16" i="1"/>
  <c r="D18" i="1"/>
  <c r="D20" i="1"/>
  <c r="D22" i="1"/>
  <c r="D24" i="1"/>
  <c r="D26" i="1"/>
  <c r="D28" i="1"/>
  <c r="D30" i="1"/>
  <c r="D32" i="1"/>
  <c r="D34" i="1"/>
  <c r="D36" i="1"/>
  <c r="D38" i="1"/>
  <c r="D40" i="1"/>
  <c r="D42" i="1"/>
  <c r="D44" i="1"/>
  <c r="D46" i="1"/>
  <c r="D48" i="1"/>
  <c r="D50" i="1"/>
  <c r="D52" i="1"/>
  <c r="D54" i="1"/>
  <c r="D56" i="1"/>
  <c r="D58" i="1"/>
  <c r="D60" i="1"/>
  <c r="D62" i="1"/>
  <c r="D64" i="1"/>
  <c r="D66" i="1"/>
  <c r="D68" i="1"/>
  <c r="D70" i="1"/>
  <c r="D72" i="1"/>
  <c r="D74" i="1"/>
  <c r="D76" i="1"/>
  <c r="D78" i="1"/>
  <c r="D80" i="1"/>
  <c r="D82" i="1"/>
  <c r="D84" i="1"/>
  <c r="D86" i="1"/>
</calcChain>
</file>

<file path=xl/sharedStrings.xml><?xml version="1.0" encoding="utf-8"?>
<sst xmlns="http://schemas.openxmlformats.org/spreadsheetml/2006/main" count="8" uniqueCount="8">
  <si>
    <t>Α/Α</t>
  </si>
  <si>
    <t>ΕΙΔΟΣ</t>
  </si>
  <si>
    <t>Μ.Μ</t>
  </si>
  <si>
    <t xml:space="preserve">            ΧΑΡΑΚΤΗΡΙΣΤΙΚΑ -ΤΕΧΝΙΚΕΣ ΠΡΟΔΙΑΓΡΑΦΕΣ</t>
  </si>
  <si>
    <t>ΚΩΔΙΚΟΣ ΠΡΟΫΠΟΛΟΓΙΣΜΟΥ :64.07.0007</t>
  </si>
  <si>
    <t xml:space="preserve">CPV :30192112-9 </t>
  </si>
  <si>
    <r>
      <t xml:space="preserve">Η ημερομηνία λήξης των ΤΟΝΕΡ και των ΜΕΛΑΝΩΝ δεν μπορεί να είναι πρίν από την </t>
    </r>
    <r>
      <rPr>
        <b/>
        <u/>
        <sz val="11"/>
        <color theme="1"/>
        <rFont val="Calibri"/>
        <family val="2"/>
        <charset val="161"/>
        <scheme val="minor"/>
      </rPr>
      <t>31-12-2025</t>
    </r>
  </si>
  <si>
    <t xml:space="preserve">Λάρισα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</si>
</sst>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€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0"/>
      <color rgb="FF000000"/>
      <name val="Arial"/>
      <family val="2"/>
      <charset val="161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b/>
      <sz val="10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 shrinkToFit="1"/>
    </xf>
    <xf numFmtId="0" fontId="6" fillId="0" borderId="0" xfId="0" applyFont="1" applyAlignment="1">
      <alignment vertical="center"/>
    </xf>
    <xf numFmtId="164" fontId="5" fillId="0" borderId="0" xfId="0" applyNumberFormat="1" applyFont="1" applyAlignment="1">
      <alignment horizontal="center"/>
    </xf>
    <xf numFmtId="0" fontId="7" fillId="0" borderId="2" xfId="0" applyFont="1" applyBorder="1"/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left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 wrapText="1"/>
    </xf>
    <xf numFmtId="0" fontId="7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9;&#923;&#917;&#922;&#932;&#929;&#927;&#925;&#921;&#922;&#927;&#921;%20&#916;&#921;&#913;&#915;&#937;&#925;&#921;&#931;&#924;&#927;&#921;/&#919;&#923;&#917;&#922;&#932;&#929;&#927;&#925;&#921;&#922;&#927;&#931;%20&#915;&#929;&#913;&#934;.&#933;&#923;&#919;&#931;%202023-2024/&#927;&#923;&#927;&#922;&#923;&#919;&#929;&#937;&#924;&#917;&#925;&#927;%20%20&#913;&#929;&#935;&#917;&#921;&#927;%20&#913;&#928;&#927;%20&#931;&#932;&#917;&#923;&#923;&#913;%20(&#917;&#925;&#916;.&#932;&#921;&#924;.&#932;&#917;&#935;&#925;.&#934;&#933;&#923;.&#931;&#933;&#924;&#924;)%20(2)/2.%20&#924;&#953;&#954;&#961;&#959;&#960;&#961;&#959;&#956;&#942;&#952;&#949;&#953;&#949;&#962;%20&#924;&#949;&#955;&#940;&#957;&#949;&#962;-&#932;&#972;&#957;&#949;&#961;-%20Drum-&#923;&#959;&#953;&#960;&#972;&#962;%20&#917;&#958;&#959;&#960;&#955;&#953;&#963;&#956;&#972;&#96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Προετοιμασία"/>
      <sheetName val="Ενδεικτικός Προϋπολογισμός"/>
      <sheetName val="Προδιαγραφές"/>
      <sheetName val="Τιμολόγιο"/>
      <sheetName val="Φύλλο Συμμόρφωσης"/>
    </sheetNames>
    <sheetDataSet>
      <sheetData sheetId="0">
        <row r="1">
          <cell r="C1" t="str">
            <v>ΕΙΔΟΣ</v>
          </cell>
          <cell r="D1" t="str">
            <v>ΜΟΝΑΔΑ ΜΕΤΡΗΣΗΣ</v>
          </cell>
          <cell r="E1" t="str">
            <v>ΠΡΟΔΙΑΓΡΑΦΕΣ</v>
          </cell>
          <cell r="F1" t="str">
            <v>ΠΟΣΟΤΗΤΑ</v>
          </cell>
          <cell r="G1" t="str">
            <v>Συμμόρφωση</v>
          </cell>
          <cell r="H1" t="str">
            <v>Α/Α</v>
          </cell>
          <cell r="I1" t="str">
            <v xml:space="preserve">ΕΙΔΟΣ </v>
          </cell>
          <cell r="J1" t="str">
            <v>ΚΩΔΙΚΟΣ ΠΡΟΫΠΟΛΟΓΙΣΜΟΥ</v>
          </cell>
          <cell r="K1" t="str">
            <v>CPV</v>
          </cell>
          <cell r="L1" t="str">
            <v>ΣΥΝΟΛΙΚΟ ΚΟΣΤΟΣ 2023</v>
          </cell>
        </row>
        <row r="2">
          <cell r="C2" t="str">
            <v xml:space="preserve"> TONER HP LASER JET 1536DNF MFP αποδ.2.100 σελ.  ΓΝΗΣΙΟ </v>
          </cell>
          <cell r="D2" t="str">
            <v>τεμ</v>
          </cell>
          <cell r="E2" t="str">
            <v>γνήσιο</v>
          </cell>
          <cell r="F2">
            <v>1</v>
          </cell>
          <cell r="G2"/>
          <cell r="H2">
            <v>1</v>
          </cell>
          <cell r="I2" t="str">
            <v xml:space="preserve">ΑΝΑΛΩΣΙΜΑ ΓΡΑΦΙΚΗΣ ΥΛΗΣ </v>
          </cell>
          <cell r="J2" t="str">
            <v>64.07.0003</v>
          </cell>
          <cell r="K2" t="str">
            <v>30192700-8</v>
          </cell>
          <cell r="L2"/>
        </row>
        <row r="3">
          <cell r="C3" t="str">
            <v xml:space="preserve"> ΤΟΝΕΡ ΓΙΑ ΤΟΝ ΕΚΤΥΠΩΤΗ HP LASERJET 4250 αποδ.σελ.10.000 ΓΝΗΣΙΟ</v>
          </cell>
          <cell r="D3" t="str">
            <v>τεμ</v>
          </cell>
          <cell r="E3" t="str">
            <v>γνήσιο</v>
          </cell>
          <cell r="F3">
            <v>2</v>
          </cell>
          <cell r="H3">
            <v>2</v>
          </cell>
          <cell r="I3" t="str">
            <v>ΜΕΛΑΝΕΣ -ΤΟΝΕΡ ΕΚΤΥΠΩΤΩΝ</v>
          </cell>
          <cell r="J3" t="str">
            <v>64.07.0007</v>
          </cell>
          <cell r="K3" t="str">
            <v>30192112-9</v>
          </cell>
          <cell r="L3"/>
        </row>
        <row r="4">
          <cell r="C4" t="str">
            <v>TONER HP COLOR LAZER JET CP 5225 DN (Cyan) αποδ. 7.300 σελ. ΓΝΗΣΙΟ</v>
          </cell>
          <cell r="D4" t="str">
            <v>τεμ</v>
          </cell>
          <cell r="E4" t="str">
            <v>γνήσιο</v>
          </cell>
          <cell r="F4">
            <v>4</v>
          </cell>
          <cell r="G4" t="str">
            <v>ΌΧΙ</v>
          </cell>
          <cell r="H4">
            <v>3</v>
          </cell>
          <cell r="I4" t="str">
            <v>ΤΟΝΕΡ ΓΙΑ ΦΩΤΟΑΝΤΙΓΡΑΦΙΚΑ - ΧΑΡΤΙ</v>
          </cell>
          <cell r="J4" t="str">
            <v>64.07.0001</v>
          </cell>
          <cell r="K4" t="str">
            <v>30125100-2
30197643-5  30194320-4</v>
          </cell>
          <cell r="L4"/>
        </row>
        <row r="5">
          <cell r="C5" t="str">
            <v>TONER HP COLOR LAZER JET CP 5225 DN (Yellow) αποδ. 7.300 σελ.ΓΝΗΣΙΟ</v>
          </cell>
          <cell r="D5" t="str">
            <v>τεμ</v>
          </cell>
          <cell r="E5" t="str">
            <v>γνήσιο</v>
          </cell>
          <cell r="F5">
            <v>4</v>
          </cell>
          <cell r="H5">
            <v>4</v>
          </cell>
          <cell r="I5" t="str">
            <v>ΦΩΤΟΤΥΠΙΕΣ</v>
          </cell>
          <cell r="J5" t="str">
            <v>64.07.0002</v>
          </cell>
          <cell r="K5" t="str">
            <v>79521000-2</v>
          </cell>
          <cell r="L5"/>
        </row>
        <row r="6">
          <cell r="C6" t="str">
            <v>TONER HP COLOR LAZER JET CP 5225 DN (Μagenta) αποδ. 7.300 σελ.ΓΝΗΣΙΟ</v>
          </cell>
          <cell r="D6" t="str">
            <v>τεμ</v>
          </cell>
          <cell r="E6" t="str">
            <v>γνήσιο</v>
          </cell>
          <cell r="F6">
            <v>4</v>
          </cell>
          <cell r="I6" t="str">
            <v xml:space="preserve">ΣΥΝΟΛΟ </v>
          </cell>
          <cell r="J6"/>
          <cell r="K6"/>
          <cell r="L6"/>
        </row>
        <row r="7">
          <cell r="C7" t="str">
            <v>TONER HP COLOR LAZER JET CP 5225 DN BLACK αποδ. 7.000 σελ.ΓΝΗΣΙΟ</v>
          </cell>
          <cell r="D7" t="str">
            <v>τεμ</v>
          </cell>
          <cell r="E7" t="str">
            <v>γνήσιο</v>
          </cell>
          <cell r="F7">
            <v>5</v>
          </cell>
          <cell r="G7" t="str">
            <v>ΝΑΙ</v>
          </cell>
        </row>
        <row r="8">
          <cell r="C8" t="str">
            <v>TONER ΓΙΑ ΕΚΤΥΠΩΤΗ LAZER  RICOH SP4510DN αποδ. 6.000 σελ (407340) ΓΝΗΣΙΟ</v>
          </cell>
          <cell r="D8" t="str">
            <v>τεμ</v>
          </cell>
          <cell r="E8" t="str">
            <v>γνήσιο</v>
          </cell>
          <cell r="F8">
            <v>2</v>
          </cell>
        </row>
        <row r="9">
          <cell r="C9" t="str">
            <v>TONEΡ ΓΙΑ ΕΚΤΥΠΩΤΗ ΑΣΠΡΟΜΑΥΡΟ  BROTHER ΗL-L2370DN Compact Mono LaserPrinter  αποδ.σελ. 3.000  (TN-2420- κωδ.14650672) ΓΝΗΣΙΟ</v>
          </cell>
          <cell r="D9" t="str">
            <v>τεμ</v>
          </cell>
          <cell r="E9" t="str">
            <v>γνήσιο</v>
          </cell>
          <cell r="F9">
            <v>6</v>
          </cell>
        </row>
        <row r="10">
          <cell r="C10" t="str">
            <v>TONEΡ ΓΙΑ ΕΚΤΥΠΩΤΗ ΕΓΧΡΩΜΟ Α3 LASER  Lexmark CS921de (BLACK 76C00K0) αποδ.σελ.18.500 ,ΓΝΗΣΙΟ</v>
          </cell>
          <cell r="D10" t="str">
            <v>τεμ</v>
          </cell>
          <cell r="E10" t="str">
            <v>γνήσιο</v>
          </cell>
          <cell r="F10">
            <v>5</v>
          </cell>
        </row>
        <row r="11">
          <cell r="C11" t="str">
            <v>Κεφαλή HP 11 black BUSINESS για τους εκτυπωτές HP 1000, HP 2800  (24.000 φύλλα) ΓΝΗΣΙΑ</v>
          </cell>
          <cell r="D11" t="str">
            <v>τεμ</v>
          </cell>
          <cell r="E11" t="str">
            <v>γνήσιο</v>
          </cell>
          <cell r="F11">
            <v>4</v>
          </cell>
        </row>
        <row r="12">
          <cell r="C12" t="str">
            <v>Κεφαλή HP 11 CYAN BUSINESS για τους εκτυπωτές HP 1000, HP 2800 (24.000 φύλλα) ΓΝΗΣΙΑ</v>
          </cell>
          <cell r="D12" t="str">
            <v>τεμ</v>
          </cell>
          <cell r="E12" t="str">
            <v>γνήσιο</v>
          </cell>
          <cell r="F12">
            <v>2</v>
          </cell>
        </row>
        <row r="13">
          <cell r="C13" t="str">
            <v>Κεφαλή HP 11 MAGENTA BUSINESS για τους εκτυπωτές HP 1000, HP 2800 (24.000 φύλλα) ΓΝΗΣΙΑ</v>
          </cell>
          <cell r="D13" t="str">
            <v>τεμ</v>
          </cell>
          <cell r="E13" t="str">
            <v>γνήσιο</v>
          </cell>
          <cell r="F13">
            <v>2</v>
          </cell>
        </row>
        <row r="14">
          <cell r="C14" t="str">
            <v>Κεφαλή HP 11 YELLOW BUSINESS για τους εκτυπωτές HP 1000, HP 2800 (24.000 φύλλα) ΓΝΗΣΙΑ</v>
          </cell>
          <cell r="D14" t="str">
            <v>τεμ</v>
          </cell>
          <cell r="E14" t="str">
            <v>γνήσιο</v>
          </cell>
          <cell r="F14">
            <v>6</v>
          </cell>
        </row>
        <row r="15">
          <cell r="C15" t="str">
            <v xml:space="preserve">Μελάνη (702HKE) BLACK για τον εκτυπωτή Lexmark CS410 dn - αποδ. 4.000 σελ.ΓΝΗΣΙΑ </v>
          </cell>
          <cell r="D15" t="str">
            <v>τεμ</v>
          </cell>
          <cell r="E15" t="str">
            <v>γνήσιο</v>
          </cell>
          <cell r="F15">
            <v>6</v>
          </cell>
        </row>
        <row r="16">
          <cell r="C16" t="str">
            <v>Μελάνη 702 HCΕ (CΥΑΝ) για τον εκτυπωτή Lexmark CS410 dn - με αποδ. 3.000  ΓΝΗΣΙΑ</v>
          </cell>
          <cell r="D16" t="str">
            <v>τεμ</v>
          </cell>
          <cell r="E16" t="str">
            <v>γνήσιο</v>
          </cell>
          <cell r="F16">
            <v>6</v>
          </cell>
        </row>
        <row r="17">
          <cell r="C17" t="str">
            <v>Μελάνη 702 HMΕ (MAGENTA) για τον εκτυπωτή Lexmark CS410 dn -με αποδ.  3.000  ΓΝΗΣΙΑ</v>
          </cell>
          <cell r="D17" t="str">
            <v>τεμ</v>
          </cell>
          <cell r="E17" t="str">
            <v>γνήσιο</v>
          </cell>
          <cell r="F17">
            <v>4</v>
          </cell>
        </row>
        <row r="18">
          <cell r="C18" t="str">
            <v>Μελάνη 702 HYΕ (YELLOW) για τον εκτυπωτή Lexmark CS410 dn - με αποδ. 3.000 ΓΝΗΣΙΑ</v>
          </cell>
          <cell r="D18" t="str">
            <v>τεμ</v>
          </cell>
          <cell r="E18" t="str">
            <v>γνήσιο</v>
          </cell>
          <cell r="F18">
            <v>6</v>
          </cell>
        </row>
        <row r="19">
          <cell r="C19" t="str">
            <v>Μελάνη HP 10 black BUSINESS για τους εκτυπωτές ΗΡ 1000, HP 2800 69ml ,αποδ. 2.200 σελ. ΓΝΗΣΙΑ</v>
          </cell>
          <cell r="D19" t="str">
            <v>τεμ</v>
          </cell>
          <cell r="E19" t="str">
            <v>γνήσιο</v>
          </cell>
          <cell r="F19">
            <v>10</v>
          </cell>
        </row>
        <row r="20">
          <cell r="C20" t="str">
            <v>Μελάνη HP 650 BLACK για τον εκτυπωτή HP DESKJET INK ADVANTAGE 1515 αποδ.360 σελ.ΓΝΗΣΙΑ</v>
          </cell>
          <cell r="D20" t="str">
            <v>τεμ</v>
          </cell>
          <cell r="E20" t="str">
            <v>γνήσιο</v>
          </cell>
          <cell r="F20">
            <v>21</v>
          </cell>
        </row>
        <row r="21">
          <cell r="C21" t="str">
            <v>Μελάνη HP 650 Μ+C+Y (COLOR) για τον εκτυπωτή HP DESKJET INK ADVANTAGE 1515 με αποδ. 200 σελ (cz102ae) ΓΝΗΣΙΑ</v>
          </cell>
          <cell r="D21" t="str">
            <v>τεμ</v>
          </cell>
          <cell r="E21" t="str">
            <v>γνήσιο</v>
          </cell>
          <cell r="F21">
            <v>20</v>
          </cell>
        </row>
        <row r="22">
          <cell r="C22" t="str">
            <v>ΜΕΛΑΝΗ HP 932XL (ΒLACK) ΓΙΑ ΤΟΝ ΕΚΤΥΠΩΤΗ OFFICEJET   7110 με αποδ.1000 σελ (CN053 AE) ΓΝΗΣΙΑ</v>
          </cell>
          <cell r="D22" t="str">
            <v>τεμ</v>
          </cell>
          <cell r="E22" t="str">
            <v>γνήσιο</v>
          </cell>
          <cell r="F22">
            <v>1</v>
          </cell>
        </row>
        <row r="23">
          <cell r="C23" t="str">
            <v>ΜΕΛΑΝΗ HP 933(CYAN ) ΓΙΑ ΤΟΝ ΕΚΤΥΠΩΤΗ OFFICEJET   7110 με αποδ. 825 σελ ΓΝΗΣΙΑ</v>
          </cell>
          <cell r="D23" t="str">
            <v>τεμ</v>
          </cell>
          <cell r="E23" t="str">
            <v>γνήσιο</v>
          </cell>
          <cell r="F23">
            <v>1</v>
          </cell>
        </row>
        <row r="24">
          <cell r="C24" t="str">
            <v>ΜΕΛΑΝΗ HP 933(MAGENTA ) ΓΙΑ ΤΟΝ ΕΚΤΥΠΩΤΗ OFFICEJET 7110  με αποδ. 825 σελ  ΓΝΗΣΙΑ</v>
          </cell>
          <cell r="D24" t="str">
            <v>τεμ</v>
          </cell>
          <cell r="E24" t="str">
            <v>γνήσιο</v>
          </cell>
          <cell r="F24">
            <v>1</v>
          </cell>
        </row>
        <row r="25">
          <cell r="C25" t="str">
            <v>ΜΕΛΑΝΗ HP 933(YELLOW) ΓΙΑ ΤΟΝ ΕΚΤΥΠΩΤΗ OFFICEJET 7110 με αποδ. 825 σελ  ΓΝΗΣΙΑ</v>
          </cell>
          <cell r="D25" t="str">
            <v>τεμ</v>
          </cell>
          <cell r="E25" t="str">
            <v>γνήσιο</v>
          </cell>
          <cell r="F25">
            <v>1</v>
          </cell>
        </row>
        <row r="26">
          <cell r="C26" t="str">
            <v>Μελάνη για plotter IMAGE CANON  PROGRAF TX-4000 (PFI310-C) 330ml ΓΝΗΣΙΑ</v>
          </cell>
          <cell r="D26" t="str">
            <v>τεμ</v>
          </cell>
          <cell r="E26" t="str">
            <v>γνήσιο</v>
          </cell>
          <cell r="F26">
            <v>4</v>
          </cell>
        </row>
        <row r="27">
          <cell r="C27" t="str">
            <v>Μελάνη για plotter IMAGE CANON  PROGRAF TX-4000 (PFI310-M) 330ml ΓΝΗΣΙΑ</v>
          </cell>
          <cell r="D27" t="str">
            <v>τεμ</v>
          </cell>
          <cell r="E27" t="str">
            <v>γνήσιο</v>
          </cell>
          <cell r="F27">
            <v>4</v>
          </cell>
        </row>
        <row r="28">
          <cell r="C28" t="str">
            <v>Μελάνη για plotter IMAGE CANON  PROGRAF TX-4000 (PFI310-photoblack) 330ml ΓΝΗΣΙΑ</v>
          </cell>
          <cell r="D28" t="str">
            <v>τεμ</v>
          </cell>
          <cell r="E28" t="str">
            <v>γνήσιο</v>
          </cell>
          <cell r="F28">
            <v>4</v>
          </cell>
        </row>
        <row r="29">
          <cell r="C29" t="str">
            <v>Μελάνη για plotter IMAGE CANON  PROGRAF TX-4000 (PFI310-Y) 330 ml ΓΝΗΣΙΑ</v>
          </cell>
          <cell r="D29" t="str">
            <v>τεμ</v>
          </cell>
          <cell r="E29" t="str">
            <v>γνήσιο</v>
          </cell>
          <cell r="F29">
            <v>4</v>
          </cell>
        </row>
        <row r="30">
          <cell r="C30" t="str">
            <v>Μελάνη για plotter IMAGE CANON  PROGRAF TX-4000 (PFI310-Β) 330ml ΓΝΗΣΙΑ</v>
          </cell>
          <cell r="D30" t="str">
            <v>τεμ</v>
          </cell>
          <cell r="E30" t="str">
            <v>γνήσιο</v>
          </cell>
          <cell r="F30">
            <v>4</v>
          </cell>
        </row>
        <row r="31">
          <cell r="C31" t="str">
            <v>Μελάνη για εκτυπωτή  HP OFFICE  INKJET 8022e γνήσια 912 XL (CYAN) αποδ.σελ.825. ΓΝΗΣΙΑ</v>
          </cell>
          <cell r="D31" t="str">
            <v>τεμ</v>
          </cell>
          <cell r="E31" t="str">
            <v>γνήσιο</v>
          </cell>
          <cell r="F31">
            <v>5</v>
          </cell>
        </row>
        <row r="32">
          <cell r="C32" t="str">
            <v>Μελάνη για εκτυπωτή  HP OFFICE  INKJET 8022e γνήσια 912 XL (MAGENTA) αποδ.σελ.825.ΓΝΗΣΙΑ</v>
          </cell>
          <cell r="D32" t="str">
            <v>τεμ</v>
          </cell>
          <cell r="E32" t="str">
            <v>γνήσιο</v>
          </cell>
          <cell r="F32">
            <v>5</v>
          </cell>
        </row>
        <row r="33">
          <cell r="C33" t="str">
            <v>Μελάνη για εκτυπωτή  HP OFFICE  INKJET 8022e γνήσια 912 XL (YELLOW) αποδ.σελ.825.ΓΝΗΣΙΑ</v>
          </cell>
          <cell r="D33" t="str">
            <v>τεμ</v>
          </cell>
          <cell r="E33" t="str">
            <v>γνήσιο</v>
          </cell>
          <cell r="F33">
            <v>5</v>
          </cell>
        </row>
        <row r="34">
          <cell r="C34" t="str">
            <v>Μελάνη για εκτυπωτή  HP OFFICE  INKJET 8022e γνήσια 912 XL(BLACK) αποδ.σελ.825.ΓΝΗΣΙΑ</v>
          </cell>
          <cell r="D34" t="str">
            <v>τεμ</v>
          </cell>
          <cell r="E34" t="str">
            <v>γνήσιο</v>
          </cell>
          <cell r="F34">
            <v>5</v>
          </cell>
        </row>
        <row r="35">
          <cell r="C35" t="str">
            <v>ΜΕΛΑΝΗ ΓΙΑ ΕΚΤΥΠΩΤΗ EPSON   L310 Ιnkjet (BL664) αποδ. 4.500 σελ. ΓΝΗΣΙΑ</v>
          </cell>
          <cell r="D35" t="str">
            <v>τεμ</v>
          </cell>
          <cell r="E35" t="str">
            <v>γνήσιο</v>
          </cell>
          <cell r="F35">
            <v>2</v>
          </cell>
        </row>
        <row r="36">
          <cell r="C36" t="str">
            <v>ΜΕΛΑΝΗ ΓΙΑ ΕΚΤΥΠΩΤΗ EPSON L130 (BLACK)  αποδ. 4.500 σελ. ΓΝΗΣΙΑ</v>
          </cell>
          <cell r="D36" t="str">
            <v>τεμ</v>
          </cell>
          <cell r="E36" t="str">
            <v>γνήσιο</v>
          </cell>
          <cell r="F36">
            <v>4</v>
          </cell>
        </row>
        <row r="37">
          <cell r="C37" t="str">
            <v>ΜΕΛΑΝΗ ΓΙΑ ΕΚΤΥΠΩΤΗ EPSON L130 (CYAN)  αποδ. 7.500 σελ.ΓΝΗΣΙΑ</v>
          </cell>
          <cell r="D37" t="str">
            <v>τεμ</v>
          </cell>
          <cell r="E37" t="str">
            <v>γνήσιο</v>
          </cell>
          <cell r="F37">
            <v>3</v>
          </cell>
        </row>
        <row r="38">
          <cell r="C38" t="str">
            <v>ΜΕΛΑΝΗ ΓΙΑ ΕΚΤΥΠΩΤΗ EPSON L130 (MEGENTA)  αποδ. 7.500 σελ ΓΝΗΣΙΑ</v>
          </cell>
          <cell r="D38" t="str">
            <v>τεμ</v>
          </cell>
          <cell r="E38" t="str">
            <v>γνήσιο</v>
          </cell>
          <cell r="F38">
            <v>2</v>
          </cell>
        </row>
        <row r="39">
          <cell r="C39" t="str">
            <v>ΜΕΛΑΝΗ ΓΙΑ ΕΚΤΥΠΩΤΗ EPSON L130 (YELLOW)  αποδ. 7.500 σελ ΓΝΗΣΙΑ</v>
          </cell>
          <cell r="D39" t="str">
            <v>τεμ</v>
          </cell>
          <cell r="E39" t="str">
            <v>γνήσιο</v>
          </cell>
          <cell r="F39">
            <v>3</v>
          </cell>
        </row>
        <row r="40">
          <cell r="C40" t="str">
            <v>ΜΕΛΑΝΗ ΓΙΑ ΕΚΤΥΠΩΤΗ EPSON L310 (MEGENTA)   αποδ. 7.500 σελ ΓΝΗΣΙΑ</v>
          </cell>
          <cell r="D40" t="str">
            <v>τεμ</v>
          </cell>
          <cell r="E40" t="str">
            <v>γνήσιο</v>
          </cell>
          <cell r="F40">
            <v>2</v>
          </cell>
        </row>
        <row r="41">
          <cell r="C41" t="str">
            <v>ΜΕΛΑΝΗ ΓΙΑ ΕΚΤΥΠΩΤΗ EPSON L310(CYAN)   αποδ. 7.500 σελ. ΓΝΗΣΙΑ</v>
          </cell>
          <cell r="D41" t="str">
            <v>τεμ</v>
          </cell>
          <cell r="E41" t="str">
            <v>γνήσιο</v>
          </cell>
          <cell r="F41">
            <v>3</v>
          </cell>
        </row>
        <row r="42">
          <cell r="C42" t="str">
            <v>ΜΕΛΑΝΗ ΓΙΑ ΕΚΤΥΠΩΤΗ EPSON L310(YELLOW)   αποδ. 7.500 σελ ΓΝΗΣΙΑ</v>
          </cell>
          <cell r="D42" t="str">
            <v>τεμ</v>
          </cell>
          <cell r="E42" t="str">
            <v>γνήσιο</v>
          </cell>
          <cell r="F42">
            <v>2</v>
          </cell>
        </row>
        <row r="43">
          <cell r="C43" t="str">
            <v>ΜΕΛΑΝΗ ΓΙΑ ΕΚΤΥΠΩΤΗ ΗP OFFICEJET PRO 7740 (HP 953XL-B) με αποδ.2.000 σελ. ΓΝΗΣΙΑ</v>
          </cell>
          <cell r="D43" t="str">
            <v>τεμ</v>
          </cell>
          <cell r="E43" t="str">
            <v>γνήσιο</v>
          </cell>
          <cell r="F43">
            <v>6</v>
          </cell>
        </row>
        <row r="44">
          <cell r="C44" t="str">
            <v>ΜΕΛΑΝΗ ΓΙΑ ΕΚΤΥΠΩΤΗ ΗP OFFICEJET PRO 7740 (HP 953XL-C) με αποδ.1.600 σελ.ΓΝΗΣΙΑ</v>
          </cell>
          <cell r="D44" t="str">
            <v>τεμ</v>
          </cell>
          <cell r="E44" t="str">
            <v>γνήσιο</v>
          </cell>
          <cell r="F44">
            <v>6</v>
          </cell>
        </row>
        <row r="45">
          <cell r="C45" t="str">
            <v>ΜΕΛΑΝΗ ΓΙΑ ΕΚΤΥΠΩΤΗ ΗP OFFICEJET PRO 7740 (HP 953XL-M) με αποδ.1.600 σελ. ΓΝΗΣΙΑ</v>
          </cell>
          <cell r="D45" t="str">
            <v>τεμ</v>
          </cell>
          <cell r="E45" t="str">
            <v>γνήσιο</v>
          </cell>
          <cell r="F45">
            <v>6</v>
          </cell>
        </row>
        <row r="46">
          <cell r="C46" t="str">
            <v>ΜΕΛΑΝΗ ΓΙΑ ΕΚΤΥΠΩΤΗ ΗP OFFICEJET PRO 7740 (HP 953XL-Y) με αποδ.1.600 σελ.ΓΝΗΣΙΑ</v>
          </cell>
          <cell r="D46" t="str">
            <v>τεμ</v>
          </cell>
          <cell r="E46" t="str">
            <v>γνήσιο</v>
          </cell>
          <cell r="F46">
            <v>6</v>
          </cell>
        </row>
        <row r="47">
          <cell r="C47" t="str">
            <v>ΜΕΛΑΝΗ ΓΙΑ ΕΚΤΥΠΩΤΗ-ΠΟΛΥΜΗΧΑΝΗΜΑ  BROTHER INKJET MFC-J5330 DW DUBLEX  (LC3219BK) αποδ.3000 σελ.  ΓΝΗΣΙΑ</v>
          </cell>
          <cell r="D47" t="str">
            <v>τεμ</v>
          </cell>
          <cell r="E47" t="str">
            <v>γνήσιο</v>
          </cell>
          <cell r="F47">
            <v>8</v>
          </cell>
        </row>
        <row r="48">
          <cell r="C48" t="str">
            <v>ΜΕΛΑΝΗ ΓΙΑ ΕΚΤΥΠΩΤΗ-ΠΟΛΥΜΗΧΑΝΗΜΑ  BROTHER INKJET MFC-J5330 DW DUBLEX  (LC3219M) αποδ.1500 σελ. ΓΝΗΣΙΑ</v>
          </cell>
          <cell r="D48" t="str">
            <v>τεμ</v>
          </cell>
          <cell r="E48" t="str">
            <v>γνήσιο</v>
          </cell>
          <cell r="F48">
            <v>8</v>
          </cell>
        </row>
        <row r="49">
          <cell r="C49" t="str">
            <v>ΜΕΛΑΝΗ ΓΙΑ ΕΚΤΥΠΩΤΗ-ΠΟΛΥΜΗΧΑΝΗΜΑ  BROTHER INKJET MFC-J5330 DW DUBLEX (LC3219C) αποδ.1500 σελ.ΓΝΗΣΙΑ</v>
          </cell>
          <cell r="D49" t="str">
            <v>τεμ</v>
          </cell>
          <cell r="E49" t="str">
            <v>γνήσιο</v>
          </cell>
          <cell r="F49">
            <v>8</v>
          </cell>
        </row>
        <row r="50">
          <cell r="C50" t="str">
            <v>ΜΕΛΑΝΗ ΓΙΑ ΕΚΤΥΠΩΤΗ-ΠΟΛΥΜΗΧΑΝΗΜΑ  BROTHER INKJET MFC-J5330 DW DUBLEX (LC3219Y) αποδ.1500 σελ.ΓΝΗΣΙΑ</v>
          </cell>
          <cell r="D50" t="str">
            <v>τεμ</v>
          </cell>
          <cell r="E50" t="str">
            <v>γνήσιο</v>
          </cell>
          <cell r="F50">
            <v>8</v>
          </cell>
        </row>
        <row r="51">
          <cell r="C51" t="str">
            <v>Μελάνη ΗΡ 11  CYAN BUSINESS για τους εκτυπωτές ΗΡ 1000, HP 2800 28ml   ΓΝΗΣΙΑ</v>
          </cell>
          <cell r="D51" t="str">
            <v>τεμ</v>
          </cell>
          <cell r="E51" t="str">
            <v>γνήσιο</v>
          </cell>
          <cell r="F51">
            <v>4</v>
          </cell>
        </row>
        <row r="52">
          <cell r="C52" t="str">
            <v>Μελάνη ΗΡ 11  MAGENTA BUSINESS για τους εκτυπωτές ΗΡ 1000, HP 2800 28ml   ΓΝΗΣΙΑ</v>
          </cell>
          <cell r="D52" t="str">
            <v>τεμ</v>
          </cell>
          <cell r="E52" t="str">
            <v>γνήσιο</v>
          </cell>
          <cell r="F52">
            <v>5</v>
          </cell>
        </row>
        <row r="53">
          <cell r="C53" t="str">
            <v>Μελάνη ΗΡ 11  YELLOW BUSINESS για τους εκτυπωτές ΗΡ 1000, HP 2800 28ml   ΓΝΗΣΙΑ</v>
          </cell>
          <cell r="D53" t="str">
            <v>τεμ</v>
          </cell>
          <cell r="E53" t="str">
            <v>γνήσιο</v>
          </cell>
          <cell r="F53">
            <v>5</v>
          </cell>
        </row>
        <row r="54">
          <cell r="C54" t="str">
            <v>Μελάνη ΗΡ 337 για τους εκτυπωτές ΗΡ 6940,  αποδ. 420 σελ. ΓΝΗΣΙΑ</v>
          </cell>
          <cell r="D54" t="str">
            <v>τεμ</v>
          </cell>
          <cell r="E54" t="str">
            <v>γνήσιο</v>
          </cell>
          <cell r="F54">
            <v>4</v>
          </cell>
        </row>
        <row r="55">
          <cell r="C55" t="str">
            <v xml:space="preserve">Μελάνη ΗΡ 344 (COLOR) για τον εκτυπωτή ΗΡ 6940 αποδ. 400 σελ. ΓΝΗΣΙΑ </v>
          </cell>
          <cell r="D55" t="str">
            <v>τεμ</v>
          </cell>
          <cell r="E55" t="str">
            <v>γνήσιο</v>
          </cell>
          <cell r="F55">
            <v>3</v>
          </cell>
        </row>
        <row r="56">
          <cell r="C56" t="str">
            <v>Μελάνη ΗΡ 950 XL (BLACK) για τον εκτυπωτή ΗΡ 8100 αποδ. 2.500 σελ. (CN045 AE) ΓΝΗΣΙΑ</v>
          </cell>
          <cell r="D56" t="str">
            <v>τεμ</v>
          </cell>
          <cell r="E56" t="str">
            <v>γνήσιο</v>
          </cell>
          <cell r="F56">
            <v>3</v>
          </cell>
        </row>
        <row r="57">
          <cell r="C57" t="str">
            <v>Μελάνη ΗΡ 951 CYAN  για τον εκτυπωτή ΗΡ 8100  αποδ. 1.500 σελ. ΓΝΗΣΙΑ</v>
          </cell>
          <cell r="D57" t="str">
            <v>τεμ</v>
          </cell>
          <cell r="E57" t="str">
            <v>γνήσιο</v>
          </cell>
          <cell r="F57">
            <v>3</v>
          </cell>
        </row>
        <row r="58">
          <cell r="C58" t="str">
            <v>Μελάνη ΗΡ 951 MAGENTA για τον εκτυπωτή ΗΡ 8100  αποδ. 1.500 σελ. ΓΝΗΣΙΑ</v>
          </cell>
          <cell r="D58" t="str">
            <v>τεμ</v>
          </cell>
          <cell r="E58" t="str">
            <v>γνήσιο</v>
          </cell>
          <cell r="F58">
            <v>3</v>
          </cell>
        </row>
        <row r="59">
          <cell r="C59" t="str">
            <v>Μελάνη ΗΡ 951 YELLOW για τον εκτυπωτή ΗΡ 8100   ΓΝΗΣΙΑ 1.500 σελ ΓΝΗΣΙΑ</v>
          </cell>
          <cell r="D59" t="str">
            <v>τεμ</v>
          </cell>
          <cell r="E59" t="str">
            <v>γνήσιο</v>
          </cell>
          <cell r="F59">
            <v>3</v>
          </cell>
        </row>
        <row r="60">
          <cell r="C60" t="str">
            <v xml:space="preserve">ΜΕΛΑΝΟΤΑΙΝΙΕΣ EPSON S015339 για ακυρωτικά   ταμείου  ΓΝΗΣΙΑ </v>
          </cell>
          <cell r="D60" t="str">
            <v>σετ</v>
          </cell>
          <cell r="E60" t="str">
            <v>γνήσιο</v>
          </cell>
          <cell r="F60">
            <v>3</v>
          </cell>
        </row>
        <row r="61">
          <cell r="C61" t="str">
            <v>ΜΟΝΑΔΑ ΑΠΕΙΚΟΝΙΣΗΣ (drum DR2400)  ΓΙΑ BROTHER ΗL-L2370DN Compact Mono LaserPrinter   (αποδ.σελ.12.000) ΓΝΗΣΙΑ</v>
          </cell>
          <cell r="D61" t="str">
            <v>τεμ</v>
          </cell>
          <cell r="E61" t="str">
            <v>γνήσιο</v>
          </cell>
          <cell r="F61">
            <v>2</v>
          </cell>
        </row>
        <row r="62">
          <cell r="C62" t="str">
            <v>ΜΟΝΑΔΑ ΑΠΕΙΚΟΝΙΣΗΣ (ΤΥΜΠΑΝΟ) ΓΙΑ LEXMARK MS/MX (Νο 310, 410, 510, 610) με αποδ. 60.000 σελ ΓΝΗΣΙΑ</v>
          </cell>
          <cell r="D62" t="str">
            <v>τεμ</v>
          </cell>
          <cell r="E62" t="str">
            <v>γνήσιο</v>
          </cell>
          <cell r="F62">
            <v>15</v>
          </cell>
        </row>
        <row r="63">
          <cell r="C63" t="str">
            <v>ΜΟΝΑΔΑ ΑΠΕΙΚΟΝΙΣΗΣ (ΤΥΜΠΑΝΟ) ΓΙΑ ΤΟ LEXMARK MS/812 dn με  αποδ. 100.000 σελ.ΓΝΗΣΙΑ</v>
          </cell>
          <cell r="D63" t="str">
            <v>τεμ</v>
          </cell>
          <cell r="E63" t="str">
            <v>γνήσιο</v>
          </cell>
          <cell r="F63">
            <v>1</v>
          </cell>
        </row>
        <row r="64">
          <cell r="C64" t="str">
            <v>ΜΟΝΑΔΑ ΑΠΕΙΚΟΝΙΣΗΣ ΓΙΑ ΕΚΤΥΠΩΤΗ LAZER  RICOH SP4510DN αποδ. 20.000 σελ (407324) ΓΝΗΣΙΑ</v>
          </cell>
          <cell r="D64" t="str">
            <v>τεμ</v>
          </cell>
          <cell r="E64" t="str">
            <v>γνήσιο</v>
          </cell>
          <cell r="F64">
            <v>1</v>
          </cell>
        </row>
        <row r="65">
          <cell r="C65" t="str">
            <v>ΤΟΝΕΡ OKI ,Magenta ΓΙΑ ΕΚΤΥΠΩΤΗ ΟΚΙ  C 531 DN (,44469705)  με αποδ.  2.000 σελ ΓΝΗΣΙΟ</v>
          </cell>
          <cell r="D65" t="str">
            <v>τεμ</v>
          </cell>
          <cell r="E65" t="str">
            <v>γνήσιο</v>
          </cell>
          <cell r="F65">
            <v>5</v>
          </cell>
        </row>
        <row r="66">
          <cell r="C66" t="str">
            <v>ΤΟΝΕΡ OKI Cyan, ΓΙΑ ΕΚΤΥΠΩΤΗ ΟΚΙ  C 531 DN (44469706)  με αποδ. 2.000  σελ. ΓΝΗΣΙΟ</v>
          </cell>
          <cell r="D66" t="str">
            <v>τεμ</v>
          </cell>
          <cell r="E66" t="str">
            <v>γνήσιο</v>
          </cell>
          <cell r="F66">
            <v>7</v>
          </cell>
        </row>
        <row r="67">
          <cell r="C67" t="str">
            <v>ΤΟΝΕΡ ΓΙΑ ΕΚΤΥΠΩΤΗ LASER Laserjet P1006 black (CB435A) με αποδ. 1.500 σελ. ΓΝΗΣΙΟ</v>
          </cell>
          <cell r="D67" t="str">
            <v>τεμ</v>
          </cell>
          <cell r="E67" t="str">
            <v>γνήσιο</v>
          </cell>
          <cell r="F67">
            <v>1</v>
          </cell>
        </row>
        <row r="68">
          <cell r="C68" t="str">
            <v>ΤΟΝΕΡ ΓΙΑ ΕΚΤΥΠΩΤΗ LEXMARK MS310 DN (BLACK) με αποδ.5.000 σελ ΓΝΗΣΙΟ</v>
          </cell>
          <cell r="D68" t="str">
            <v>τεμ</v>
          </cell>
          <cell r="E68" t="str">
            <v>γνήσιο</v>
          </cell>
          <cell r="F68">
            <v>2</v>
          </cell>
        </row>
        <row r="69">
          <cell r="C69" t="str">
            <v>ΤΟΝΕΡ ΓΙΑ ΕΚΤΥΠΩΤΗ LEXMARK MS510 DN με αποδ 20.000  σελ.(502UE) BLACK  ΓΝΗΣΙΟ</v>
          </cell>
          <cell r="D69" t="str">
            <v>τεμ</v>
          </cell>
          <cell r="E69" t="str">
            <v>γνήσιο</v>
          </cell>
          <cell r="F69">
            <v>26</v>
          </cell>
        </row>
        <row r="70">
          <cell r="C70" t="str">
            <v>ΤΟΝΕΡ ΓΙΑ ΕΚΤΥΠΩΤΗ LEXMARK Β2546 DN (Β242H00) με αποδ. 6.000  σελ  ΓΝΗΣΙΟ</v>
          </cell>
          <cell r="D70" t="str">
            <v>τεμ</v>
          </cell>
          <cell r="E70" t="str">
            <v>γνήσιο</v>
          </cell>
          <cell r="F70">
            <v>8</v>
          </cell>
        </row>
        <row r="71">
          <cell r="C71" t="str">
            <v>ΤΟΝΕΡ ΓΙΑ ΕΚΤΥΠΩΤΗ LEXMARK-MX 310 DN (LEXMARK 602 TONER cartridge  αποδ. 10.000  σελ. ΓΝΗΣΙΟ</v>
          </cell>
          <cell r="D71" t="str">
            <v>τεμ</v>
          </cell>
          <cell r="E71" t="str">
            <v>γνήσιο</v>
          </cell>
          <cell r="F71">
            <v>1</v>
          </cell>
        </row>
        <row r="72">
          <cell r="C72" t="str">
            <v>ΤΟΝΕΡ ΓΙΑ ΕΚΤΥΠΩΤΗ ΗP LASERJET PRO Μ501(CF287A)  με αποδ. 9.000 σελ. ΓΝΗΣΙΟ</v>
          </cell>
          <cell r="D72" t="str">
            <v>τεμ</v>
          </cell>
          <cell r="E72" t="str">
            <v>γνήσιο</v>
          </cell>
          <cell r="F72">
            <v>13</v>
          </cell>
        </row>
        <row r="73">
          <cell r="C73" t="str">
            <v>ΤΟΝΕΡ ΓΙΑ ΤΟΝ ΕΚΤΥΠΩΤΗ EPSON WORKFORCE AL-M200DN  αποδ. 5.000 σελ. (C13S050710) ΓΝΗΣΙΟ</v>
          </cell>
          <cell r="D73" t="str">
            <v>τεμ</v>
          </cell>
          <cell r="E73" t="str">
            <v>γνήσιο</v>
          </cell>
          <cell r="F73">
            <v>3</v>
          </cell>
        </row>
        <row r="74">
          <cell r="C74" t="str">
            <v>ΤΟΝΕΡ ΓΙΑ ΤΟΝ ΕΚΤΥΠΩΤΗ HP COLOR LASER PRO M252 DW B4A22A   BLACK αποδ. 2.800 σελ. (HP 201X BLACK) ΓΝΗΣΙΟ</v>
          </cell>
          <cell r="D74" t="str">
            <v>τεμ</v>
          </cell>
          <cell r="E74" t="str">
            <v>γνήσιο</v>
          </cell>
          <cell r="F74">
            <v>4</v>
          </cell>
        </row>
        <row r="75">
          <cell r="C75" t="str">
            <v>ΤΟΝΕΡ ΓΙΑ ΤΟΝ ΕΚΤΥΠΩΤΗ HP COLOR LASER PRO M252 DW B4A22A  CYAN αποδ. 2.300 σελ.(HP 201X CYAN) ΓΝΗΣΙΟ</v>
          </cell>
          <cell r="D75" t="str">
            <v>τεμ</v>
          </cell>
          <cell r="E75" t="str">
            <v>γνήσιο</v>
          </cell>
          <cell r="F75">
            <v>2</v>
          </cell>
        </row>
        <row r="76">
          <cell r="C76" t="str">
            <v>ΤΟΝΕΡ ΓΙΑ ΤΟΝ ΕΚΤΥΠΩΤΗ HP COLOR LASER PRO M252 DW B4A22A MAGENTA αποδ. 2.300 σελ.(HP 201X MAGENTA) ΓΝΗΣΙΟ</v>
          </cell>
          <cell r="D76" t="str">
            <v>τεμ</v>
          </cell>
          <cell r="E76" t="str">
            <v>γνήσιο</v>
          </cell>
          <cell r="F76">
            <v>2</v>
          </cell>
        </row>
        <row r="77">
          <cell r="C77" t="str">
            <v>ΤΟΝΕΡ ΓΙΑ ΤΟΝ ΕΚΤΥΠΩΤΗ HP COLOR LASER PRO M252 DW B4A22A YELLOW αποδ. 2.300 σελ.(HP 201X YELLOW) ΓΝΗΣΙΟ</v>
          </cell>
          <cell r="D77" t="str">
            <v>τεμ</v>
          </cell>
          <cell r="E77" t="str">
            <v>γνήσιο</v>
          </cell>
          <cell r="F77">
            <v>2</v>
          </cell>
        </row>
        <row r="78">
          <cell r="C78" t="str">
            <v>ΤΟΝΕΡ OKI Black  ΓΙΑ ΤΟΝ ΕΚΤΥΠΩΤΗ ΟΚΙ  C 531 DN (44469803) με αποδ.3.5000 σελ  ΓΝΗΣΙΟ</v>
          </cell>
          <cell r="D78" t="str">
            <v>τεμ</v>
          </cell>
          <cell r="E78" t="str">
            <v>γνήσιο</v>
          </cell>
          <cell r="F78">
            <v>4</v>
          </cell>
        </row>
        <row r="79">
          <cell r="C79" t="str">
            <v>ΤΟΝΕΡ OKI Yellow ΓΙΑ ΕΚΤΥΠΩΤΗ ΟΚΙ  C 531 DN (44469704)  με αποδ.2.000 σελ ΓΝΗΣΙΟ</v>
          </cell>
          <cell r="D79" t="str">
            <v>τεμ</v>
          </cell>
          <cell r="E79" t="str">
            <v>γνήσιο</v>
          </cell>
          <cell r="F79">
            <v>4</v>
          </cell>
        </row>
        <row r="80">
          <cell r="C80" t="str">
            <v>Μελάνη ΗΡ  302 XL (BLACK) για τον εκτυπωτή ΗΡ Deskjet 1110, αποδ.σελ.430ΓΝΗΣΙΑ</v>
          </cell>
          <cell r="D80" t="str">
            <v>τεμ</v>
          </cell>
          <cell r="E80" t="str">
            <v>γνήσιο</v>
          </cell>
          <cell r="F80">
            <v>40</v>
          </cell>
        </row>
        <row r="81">
          <cell r="C81" t="str">
            <v>Μελάνη ΗΡ 302 XL (COLOR) για τον εκτυπωτή ΗΡ Deskjet 1110,αποδ.σελ.300 ΓΝΗΣΙΑ</v>
          </cell>
          <cell r="D81" t="str">
            <v>τεμ</v>
          </cell>
          <cell r="E81" t="str">
            <v>γνήσιο</v>
          </cell>
          <cell r="F81">
            <v>40</v>
          </cell>
        </row>
        <row r="82">
          <cell r="C82" t="str">
            <v>TONEΡ ΓΙΑ ΕΚΤΥΠΩΤΗ ΕΓΧΡΩΜΟ Α3 LASER  Lexmark CS921de (YELLOW 76C00Y0) αποδ.σελ.11.500 ΓΝΗΣΙΟ</v>
          </cell>
          <cell r="D82" t="str">
            <v>τεμ</v>
          </cell>
          <cell r="E82" t="str">
            <v>γνήσιο</v>
          </cell>
          <cell r="F82">
            <v>3</v>
          </cell>
        </row>
        <row r="83">
          <cell r="C83" t="str">
            <v>TONEΡ ΓΙΑ ΕΚΤΥΠΩΤΗ ΕΓΧΡΩΜΟ Α3 LASER  Lexmark CS921de (CYAN 76C00C0) αποδ.σελ.11.500  ΓΝΗΣΙΟ</v>
          </cell>
          <cell r="D83" t="str">
            <v>τεμ</v>
          </cell>
          <cell r="E83" t="str">
            <v>γνήσιο</v>
          </cell>
          <cell r="F83">
            <v>3</v>
          </cell>
        </row>
        <row r="84">
          <cell r="C84" t="str">
            <v>TONEΡ ΓΙΑ ΕΚΤΥΠΩΤΗ ΕΓΧΡΩΜΟ Α3 LASER  Lexmark CS921de (MAGENTA 76C00M0) αποδ.σελ.11.500 ΓΝΗΣΙΟ</v>
          </cell>
          <cell r="D84" t="str">
            <v>τεμ</v>
          </cell>
          <cell r="E84" t="str">
            <v>γνήσιο</v>
          </cell>
          <cell r="F84">
            <v>3</v>
          </cell>
        </row>
        <row r="85">
          <cell r="C85" t="str">
            <v>ΜΟΝΑΔΑ ΑΠΕΙΚΟΝΙΣΗΣ  ΓΙΑ ΕΚΤΥΠΩΤΗ LEXMARK Β2546 DN (56F0Z00) με αποδ. 60.000  σελ   ΓΝΗΣΙΑ</v>
          </cell>
          <cell r="D85" t="str">
            <v>τεμ</v>
          </cell>
          <cell r="E85" t="str">
            <v>γνήσιο</v>
          </cell>
          <cell r="F85">
            <v>3</v>
          </cell>
        </row>
        <row r="86">
          <cell r="C86" t="str">
            <v>ΜΟΝΑΔΑ ΑΠΕΙΚΟΝΙΣΗΣ ΓΙΑ ΤΟΝ  ΕΚΤΥΠΩΤΗ  EPL 6200L ,αποδ.20.000 σελ.(SO51099) ΓΝΗΣΙΑ</v>
          </cell>
          <cell r="D86" t="str">
            <v>τεμ</v>
          </cell>
          <cell r="E86" t="str">
            <v>γνήσιο</v>
          </cell>
          <cell r="F86">
            <v>1</v>
          </cell>
        </row>
        <row r="87">
          <cell r="C87" t="str">
            <v>ΜΟΝΑΔΑ ΑΠΕΙΚΟΝΙΣΗΣ ΓΙΑ ΤΟΝ  ΕΚΤΥΠΩΤΗ  ΕΓΧΡΩΜΟ Α3 LASER  Lexmark CS921de αποδ.90.000 σελ.(76C0PVO) ΓΝΗΣΙΑ</v>
          </cell>
          <cell r="D87" t="str">
            <v>τεμ</v>
          </cell>
          <cell r="E87" t="str">
            <v>γνήσιο</v>
          </cell>
          <cell r="F87">
            <v>1</v>
          </cell>
        </row>
        <row r="88">
          <cell r="C88" t="str">
            <v>TONEΡ ΓΙΑ ΕΚΤΥΠΩΤΗ ΑΣΠΡΟΜΑΥΡΟ  BROTHER MFC-L2710DN  αποδ.3.000  σελ. (TN-2420) ΓΝΗΣΙΟ</v>
          </cell>
          <cell r="D88" t="str">
            <v>τεμ</v>
          </cell>
          <cell r="E88" t="str">
            <v>γνήσιο</v>
          </cell>
          <cell r="F88">
            <v>4</v>
          </cell>
        </row>
        <row r="89">
          <cell r="C89" t="str">
            <v>ΜΟΝΑΔΑ ΑΠΕΙΚΟΝΙΣΗΣ (drum DR2400)  ΓΙΑ ΕΚΤΥΠΩΤΗ  BROTHER MFC-L2710 DN αποδ.12.000 σελ. ΓΝΗΣΙΑ</v>
          </cell>
          <cell r="D89" t="str">
            <v>τεμ</v>
          </cell>
          <cell r="E89" t="str">
            <v>γνήσιο</v>
          </cell>
          <cell r="F89">
            <v>1</v>
          </cell>
        </row>
        <row r="90">
          <cell r="F90">
            <v>479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5"/>
  <sheetViews>
    <sheetView tabSelected="1" workbookViewId="0">
      <selection activeCell="H62" sqref="H61:H62"/>
    </sheetView>
  </sheetViews>
  <sheetFormatPr defaultRowHeight="15" x14ac:dyDescent="0.25"/>
  <cols>
    <col min="1" max="1" width="4.140625" style="16" bestFit="1" customWidth="1"/>
    <col min="2" max="2" width="90.42578125" style="15" customWidth="1"/>
    <col min="3" max="3" width="4.7109375" bestFit="1" customWidth="1"/>
    <col min="4" max="4" width="72.85546875" style="15" bestFit="1" customWidth="1"/>
  </cols>
  <sheetData>
    <row r="1" spans="1:7" ht="25.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5"/>
      <c r="F1" s="5"/>
    </row>
    <row r="2" spans="1:7" x14ac:dyDescent="0.25">
      <c r="A2" s="6">
        <v>1</v>
      </c>
      <c r="B2" s="7" t="str">
        <f>[1]Φύλλο1!C2</f>
        <v xml:space="preserve"> TONER HP LASER JET 1536DNF MFP αποδ.2.100 σελ.  ΓΝΗΣΙΟ </v>
      </c>
      <c r="C2" s="8" t="str">
        <f>VLOOKUP(B2,[1]Φύλλο1!C:L,2,FALSE)</f>
        <v>τεμ</v>
      </c>
      <c r="D2" s="9" t="str">
        <f t="shared" ref="D2:D65" si="0">B2</f>
        <v xml:space="preserve"> TONER HP LASER JET 1536DNF MFP αποδ.2.100 σελ.  ΓΝΗΣΙΟ </v>
      </c>
      <c r="E2" s="10"/>
      <c r="F2" s="10"/>
    </row>
    <row r="3" spans="1:7" x14ac:dyDescent="0.25">
      <c r="A3" s="6">
        <v>2</v>
      </c>
      <c r="B3" s="7" t="str">
        <f>[1]Φύλλο1!C3</f>
        <v xml:space="preserve"> ΤΟΝΕΡ ΓΙΑ ΤΟΝ ΕΚΤΥΠΩΤΗ HP LASERJET 4250 αποδ.σελ.10.000 ΓΝΗΣΙΟ</v>
      </c>
      <c r="C3" s="8" t="str">
        <f>VLOOKUP(B3,[1]Φύλλο1!C:L,2,FALSE)</f>
        <v>τεμ</v>
      </c>
      <c r="D3" s="9" t="str">
        <f t="shared" si="0"/>
        <v xml:space="preserve"> ΤΟΝΕΡ ΓΙΑ ΤΟΝ ΕΚΤΥΠΩΤΗ HP LASERJET 4250 αποδ.σελ.10.000 ΓΝΗΣΙΟ</v>
      </c>
      <c r="E3" s="10"/>
      <c r="F3" s="10"/>
    </row>
    <row r="4" spans="1:7" x14ac:dyDescent="0.25">
      <c r="A4" s="6">
        <v>3</v>
      </c>
      <c r="B4" s="7" t="str">
        <f>[1]Φύλλο1!C4</f>
        <v>TONER HP COLOR LAZER JET CP 5225 DN (Cyan) αποδ. 7.300 σελ. ΓΝΗΣΙΟ</v>
      </c>
      <c r="C4" s="8" t="str">
        <f>VLOOKUP(B4,[1]Φύλλο1!C:L,2,FALSE)</f>
        <v>τεμ</v>
      </c>
      <c r="D4" s="9" t="str">
        <f t="shared" si="0"/>
        <v>TONER HP COLOR LAZER JET CP 5225 DN (Cyan) αποδ. 7.300 σελ. ΓΝΗΣΙΟ</v>
      </c>
      <c r="E4" s="10"/>
      <c r="F4" s="10"/>
    </row>
    <row r="5" spans="1:7" x14ac:dyDescent="0.25">
      <c r="A5" s="6">
        <v>4</v>
      </c>
      <c r="B5" s="7" t="str">
        <f>[1]Φύλλο1!C5</f>
        <v>TONER HP COLOR LAZER JET CP 5225 DN (Yellow) αποδ. 7.300 σελ.ΓΝΗΣΙΟ</v>
      </c>
      <c r="C5" s="8" t="str">
        <f>VLOOKUP(B5,[1]Φύλλο1!C:L,2,FALSE)</f>
        <v>τεμ</v>
      </c>
      <c r="D5" s="9" t="str">
        <f t="shared" si="0"/>
        <v>TONER HP COLOR LAZER JET CP 5225 DN (Yellow) αποδ. 7.300 σελ.ΓΝΗΣΙΟ</v>
      </c>
      <c r="E5" s="10"/>
      <c r="F5" s="10"/>
    </row>
    <row r="6" spans="1:7" x14ac:dyDescent="0.25">
      <c r="A6" s="6">
        <v>5</v>
      </c>
      <c r="B6" s="7" t="str">
        <f>[1]Φύλλο1!C6</f>
        <v>TONER HP COLOR LAZER JET CP 5225 DN (Μagenta) αποδ. 7.300 σελ.ΓΝΗΣΙΟ</v>
      </c>
      <c r="C6" s="8" t="str">
        <f>VLOOKUP(B6,[1]Φύλλο1!C:L,2,FALSE)</f>
        <v>τεμ</v>
      </c>
      <c r="D6" s="9" t="str">
        <f t="shared" si="0"/>
        <v>TONER HP COLOR LAZER JET CP 5225 DN (Μagenta) αποδ. 7.300 σελ.ΓΝΗΣΙΟ</v>
      </c>
      <c r="E6" s="10"/>
      <c r="F6" s="10"/>
    </row>
    <row r="7" spans="1:7" x14ac:dyDescent="0.25">
      <c r="A7" s="6">
        <v>6</v>
      </c>
      <c r="B7" s="7" t="str">
        <f>[1]Φύλλο1!C7</f>
        <v>TONER HP COLOR LAZER JET CP 5225 DN BLACK αποδ. 7.000 σελ.ΓΝΗΣΙΟ</v>
      </c>
      <c r="C7" s="8" t="str">
        <f>VLOOKUP(B7,[1]Φύλλο1!C:L,2,FALSE)</f>
        <v>τεμ</v>
      </c>
      <c r="D7" s="9" t="str">
        <f t="shared" si="0"/>
        <v>TONER HP COLOR LAZER JET CP 5225 DN BLACK αποδ. 7.000 σελ.ΓΝΗΣΙΟ</v>
      </c>
      <c r="E7" s="10"/>
      <c r="F7" s="10"/>
    </row>
    <row r="8" spans="1:7" ht="28.5" customHeight="1" x14ac:dyDescent="0.25">
      <c r="A8" s="6">
        <v>7</v>
      </c>
      <c r="B8" s="7" t="str">
        <f>[1]Φύλλο1!C8</f>
        <v>TONER ΓΙΑ ΕΚΤΥΠΩΤΗ LAZER  RICOH SP4510DN αποδ. 6.000 σελ (407340) ΓΝΗΣΙΟ</v>
      </c>
      <c r="C8" s="8" t="str">
        <f>VLOOKUP(B8,[1]Φύλλο1!C:L,2,FALSE)</f>
        <v>τεμ</v>
      </c>
      <c r="D8" s="9" t="str">
        <f t="shared" si="0"/>
        <v>TONER ΓΙΑ ΕΚΤΥΠΩΤΗ LAZER  RICOH SP4510DN αποδ. 6.000 σελ (407340) ΓΝΗΣΙΟ</v>
      </c>
      <c r="E8" s="10"/>
      <c r="F8" s="10"/>
    </row>
    <row r="9" spans="1:7" ht="37.5" customHeight="1" x14ac:dyDescent="0.25">
      <c r="A9" s="6">
        <v>8</v>
      </c>
      <c r="B9" s="7" t="str">
        <f>[1]Φύλλο1!C9</f>
        <v>TONEΡ ΓΙΑ ΕΚΤΥΠΩΤΗ ΑΣΠΡΟΜΑΥΡΟ  BROTHER ΗL-L2370DN Compact Mono LaserPrinter  αποδ.σελ. 3.000  (TN-2420- κωδ.14650672) ΓΝΗΣΙΟ</v>
      </c>
      <c r="C9" s="8" t="str">
        <f>VLOOKUP(B9,[1]Φύλλο1!C:L,2,FALSE)</f>
        <v>τεμ</v>
      </c>
      <c r="D9" s="9" t="str">
        <f t="shared" si="0"/>
        <v>TONEΡ ΓΙΑ ΕΚΤΥΠΩΤΗ ΑΣΠΡΟΜΑΥΡΟ  BROTHER ΗL-L2370DN Compact Mono LaserPrinter  αποδ.σελ. 3.000  (TN-2420- κωδ.14650672) ΓΝΗΣΙΟ</v>
      </c>
      <c r="E9" s="11"/>
      <c r="F9" s="11"/>
      <c r="G9" s="11"/>
    </row>
    <row r="10" spans="1:7" ht="33.75" customHeight="1" x14ac:dyDescent="0.25">
      <c r="A10" s="6">
        <v>9</v>
      </c>
      <c r="B10" s="7" t="str">
        <f>[1]Φύλλο1!C10</f>
        <v>TONEΡ ΓΙΑ ΕΚΤΥΠΩΤΗ ΕΓΧΡΩΜΟ Α3 LASER  Lexmark CS921de (BLACK 76C00K0) αποδ.σελ.18.500 ,ΓΝΗΣΙΟ</v>
      </c>
      <c r="C10" s="8" t="str">
        <f>VLOOKUP(B10,[1]Φύλλο1!C:L,2,FALSE)</f>
        <v>τεμ</v>
      </c>
      <c r="D10" s="9" t="str">
        <f t="shared" si="0"/>
        <v>TONEΡ ΓΙΑ ΕΚΤΥΠΩΤΗ ΕΓΧΡΩΜΟ Α3 LASER  Lexmark CS921de (BLACK 76C00K0) αποδ.σελ.18.500 ,ΓΝΗΣΙΟ</v>
      </c>
      <c r="E10" s="10"/>
      <c r="F10" s="10"/>
    </row>
    <row r="11" spans="1:7" ht="36" customHeight="1" x14ac:dyDescent="0.25">
      <c r="A11" s="6">
        <v>10</v>
      </c>
      <c r="B11" s="7" t="str">
        <f>[1]Φύλλο1!C11</f>
        <v>Κεφαλή HP 11 black BUSINESS για τους εκτυπωτές HP 1000, HP 2800  (24.000 φύλλα) ΓΝΗΣΙΑ</v>
      </c>
      <c r="C11" s="8" t="str">
        <f>VLOOKUP(B11,[1]Φύλλο1!C:L,2,FALSE)</f>
        <v>τεμ</v>
      </c>
      <c r="D11" s="9" t="str">
        <f t="shared" si="0"/>
        <v>Κεφαλή HP 11 black BUSINESS για τους εκτυπωτές HP 1000, HP 2800  (24.000 φύλλα) ΓΝΗΣΙΑ</v>
      </c>
      <c r="E11" s="10"/>
      <c r="F11" s="10"/>
    </row>
    <row r="12" spans="1:7" ht="25.5" x14ac:dyDescent="0.25">
      <c r="A12" s="6">
        <v>11</v>
      </c>
      <c r="B12" s="7" t="str">
        <f>[1]Φύλλο1!C12</f>
        <v>Κεφαλή HP 11 CYAN BUSINESS για τους εκτυπωτές HP 1000, HP 2800 (24.000 φύλλα) ΓΝΗΣΙΑ</v>
      </c>
      <c r="C12" s="8" t="str">
        <f>VLOOKUP(B12,[1]Φύλλο1!C:L,2,FALSE)</f>
        <v>τεμ</v>
      </c>
      <c r="D12" s="9" t="str">
        <f t="shared" si="0"/>
        <v>Κεφαλή HP 11 CYAN BUSINESS για τους εκτυπωτές HP 1000, HP 2800 (24.000 φύλλα) ΓΝΗΣΙΑ</v>
      </c>
      <c r="E12" s="10"/>
      <c r="F12" s="10"/>
    </row>
    <row r="13" spans="1:7" ht="25.5" x14ac:dyDescent="0.25">
      <c r="A13" s="6">
        <v>12</v>
      </c>
      <c r="B13" s="7" t="str">
        <f>[1]Φύλλο1!C13</f>
        <v>Κεφαλή HP 11 MAGENTA BUSINESS για τους εκτυπωτές HP 1000, HP 2800 (24.000 φύλλα) ΓΝΗΣΙΑ</v>
      </c>
      <c r="C13" s="8" t="str">
        <f>VLOOKUP(B13,[1]Φύλλο1!C:L,2,FALSE)</f>
        <v>τεμ</v>
      </c>
      <c r="D13" s="9" t="str">
        <f t="shared" si="0"/>
        <v>Κεφαλή HP 11 MAGENTA BUSINESS για τους εκτυπωτές HP 1000, HP 2800 (24.000 φύλλα) ΓΝΗΣΙΑ</v>
      </c>
      <c r="E13" s="10"/>
      <c r="F13" s="10"/>
    </row>
    <row r="14" spans="1:7" ht="25.5" x14ac:dyDescent="0.25">
      <c r="A14" s="6">
        <v>13</v>
      </c>
      <c r="B14" s="7" t="str">
        <f>[1]Φύλλο1!C14</f>
        <v>Κεφαλή HP 11 YELLOW BUSINESS για τους εκτυπωτές HP 1000, HP 2800 (24.000 φύλλα) ΓΝΗΣΙΑ</v>
      </c>
      <c r="C14" s="8" t="str">
        <f>VLOOKUP(B14,[1]Φύλλο1!C:L,2,FALSE)</f>
        <v>τεμ</v>
      </c>
      <c r="D14" s="9" t="str">
        <f t="shared" si="0"/>
        <v>Κεφαλή HP 11 YELLOW BUSINESS για τους εκτυπωτές HP 1000, HP 2800 (24.000 φύλλα) ΓΝΗΣΙΑ</v>
      </c>
      <c r="E14" s="10"/>
      <c r="F14" s="10"/>
    </row>
    <row r="15" spans="1:7" ht="25.5" x14ac:dyDescent="0.25">
      <c r="A15" s="6">
        <v>14</v>
      </c>
      <c r="B15" s="7" t="str">
        <f>[1]Φύλλο1!C15</f>
        <v xml:space="preserve">Μελάνη (702HKE) BLACK για τον εκτυπωτή Lexmark CS410 dn - αποδ. 4.000 σελ.ΓΝΗΣΙΑ </v>
      </c>
      <c r="C15" s="8" t="str">
        <f>VLOOKUP(B15,[1]Φύλλο1!C:L,2,FALSE)</f>
        <v>τεμ</v>
      </c>
      <c r="D15" s="9" t="str">
        <f t="shared" si="0"/>
        <v xml:space="preserve">Μελάνη (702HKE) BLACK για τον εκτυπωτή Lexmark CS410 dn - αποδ. 4.000 σελ.ΓΝΗΣΙΑ </v>
      </c>
      <c r="E15" s="10"/>
      <c r="F15" s="10"/>
    </row>
    <row r="16" spans="1:7" ht="27" customHeight="1" x14ac:dyDescent="0.25">
      <c r="A16" s="6">
        <v>15</v>
      </c>
      <c r="B16" s="7" t="str">
        <f>[1]Φύλλο1!C16</f>
        <v>Μελάνη 702 HCΕ (CΥΑΝ) για τον εκτυπωτή Lexmark CS410 dn - με αποδ. 3.000  ΓΝΗΣΙΑ</v>
      </c>
      <c r="C16" s="8" t="str">
        <f>VLOOKUP(B16,[1]Φύλλο1!C:L,2,FALSE)</f>
        <v>τεμ</v>
      </c>
      <c r="D16" s="9" t="str">
        <f t="shared" si="0"/>
        <v>Μελάνη 702 HCΕ (CΥΑΝ) για τον εκτυπωτή Lexmark CS410 dn - με αποδ. 3.000  ΓΝΗΣΙΑ</v>
      </c>
      <c r="E16" s="10"/>
      <c r="F16" s="10"/>
    </row>
    <row r="17" spans="1:7" ht="25.5" x14ac:dyDescent="0.25">
      <c r="A17" s="6">
        <v>16</v>
      </c>
      <c r="B17" s="7" t="str">
        <f>[1]Φύλλο1!C17</f>
        <v>Μελάνη 702 HMΕ (MAGENTA) για τον εκτυπωτή Lexmark CS410 dn -με αποδ.  3.000  ΓΝΗΣΙΑ</v>
      </c>
      <c r="C17" s="8" t="str">
        <f>VLOOKUP(B17,[1]Φύλλο1!C:L,2,FALSE)</f>
        <v>τεμ</v>
      </c>
      <c r="D17" s="9" t="str">
        <f t="shared" si="0"/>
        <v>Μελάνη 702 HMΕ (MAGENTA) για τον εκτυπωτή Lexmark CS410 dn -με αποδ.  3.000  ΓΝΗΣΙΑ</v>
      </c>
      <c r="E17" s="10"/>
      <c r="F17" s="10"/>
    </row>
    <row r="18" spans="1:7" ht="25.5" x14ac:dyDescent="0.25">
      <c r="A18" s="6">
        <v>17</v>
      </c>
      <c r="B18" s="7" t="str">
        <f>[1]Φύλλο1!C18</f>
        <v>Μελάνη 702 HYΕ (YELLOW) για τον εκτυπωτή Lexmark CS410 dn - με αποδ. 3.000 ΓΝΗΣΙΑ</v>
      </c>
      <c r="C18" s="8" t="str">
        <f>VLOOKUP(B18,[1]Φύλλο1!C:L,2,FALSE)</f>
        <v>τεμ</v>
      </c>
      <c r="D18" s="9" t="str">
        <f t="shared" si="0"/>
        <v>Μελάνη 702 HYΕ (YELLOW) για τον εκτυπωτή Lexmark CS410 dn - με αποδ. 3.000 ΓΝΗΣΙΑ</v>
      </c>
      <c r="E18" s="10"/>
      <c r="F18" s="10"/>
    </row>
    <row r="19" spans="1:7" ht="25.5" x14ac:dyDescent="0.25">
      <c r="A19" s="6">
        <v>18</v>
      </c>
      <c r="B19" s="7" t="str">
        <f>[1]Φύλλο1!C19</f>
        <v>Μελάνη HP 10 black BUSINESS για τους εκτυπωτές ΗΡ 1000, HP 2800 69ml ,αποδ. 2.200 σελ. ΓΝΗΣΙΑ</v>
      </c>
      <c r="C19" s="8" t="str">
        <f>VLOOKUP(B19,[1]Φύλλο1!C:L,2,FALSE)</f>
        <v>τεμ</v>
      </c>
      <c r="D19" s="9" t="str">
        <f t="shared" si="0"/>
        <v>Μελάνη HP 10 black BUSINESS για τους εκτυπωτές ΗΡ 1000, HP 2800 69ml ,αποδ. 2.200 σελ. ΓΝΗΣΙΑ</v>
      </c>
      <c r="E19" s="10"/>
      <c r="F19" s="10"/>
    </row>
    <row r="20" spans="1:7" ht="25.5" x14ac:dyDescent="0.25">
      <c r="A20" s="6">
        <v>19</v>
      </c>
      <c r="B20" s="7" t="str">
        <f>[1]Φύλλο1!C20</f>
        <v>Μελάνη HP 650 BLACK για τον εκτυπωτή HP DESKJET INK ADVANTAGE 1515 αποδ.360 σελ.ΓΝΗΣΙΑ</v>
      </c>
      <c r="C20" s="8" t="str">
        <f>VLOOKUP(B20,[1]Φύλλο1!C:L,2,FALSE)</f>
        <v>τεμ</v>
      </c>
      <c r="D20" s="9" t="str">
        <f t="shared" si="0"/>
        <v>Μελάνη HP 650 BLACK για τον εκτυπωτή HP DESKJET INK ADVANTAGE 1515 αποδ.360 σελ.ΓΝΗΣΙΑ</v>
      </c>
      <c r="E20" s="10"/>
      <c r="F20" s="10"/>
    </row>
    <row r="21" spans="1:7" ht="30" x14ac:dyDescent="0.25">
      <c r="A21" s="6">
        <v>20</v>
      </c>
      <c r="B21" s="7" t="str">
        <f>[1]Φύλλο1!C21</f>
        <v>Μελάνη HP 650 Μ+C+Y (COLOR) για τον εκτυπωτή HP DESKJET INK ADVANTAGE 1515 με αποδ. 200 σελ (cz102ae) ΓΝΗΣΙΑ</v>
      </c>
      <c r="C21" s="8" t="str">
        <f>VLOOKUP(B21,[1]Φύλλο1!C:L,2,FALSE)</f>
        <v>τεμ</v>
      </c>
      <c r="D21" s="9" t="str">
        <f t="shared" si="0"/>
        <v>Μελάνη HP 650 Μ+C+Y (COLOR) για τον εκτυπωτή HP DESKJET INK ADVANTAGE 1515 με αποδ. 200 σελ (cz102ae) ΓΝΗΣΙΑ</v>
      </c>
      <c r="E21" s="11"/>
      <c r="F21" s="11"/>
      <c r="G21" s="11"/>
    </row>
    <row r="22" spans="1:7" ht="30" x14ac:dyDescent="0.25">
      <c r="A22" s="6">
        <v>21</v>
      </c>
      <c r="B22" s="7" t="str">
        <f>[1]Φύλλο1!C22</f>
        <v>ΜΕΛΑΝΗ HP 932XL (ΒLACK) ΓΙΑ ΤΟΝ ΕΚΤΥΠΩΤΗ OFFICEJET   7110 με αποδ.1000 σελ (CN053 AE) ΓΝΗΣΙΑ</v>
      </c>
      <c r="C22" s="8" t="str">
        <f>VLOOKUP(B22,[1]Φύλλο1!C:L,2,FALSE)</f>
        <v>τεμ</v>
      </c>
      <c r="D22" s="9" t="str">
        <f t="shared" si="0"/>
        <v>ΜΕΛΑΝΗ HP 932XL (ΒLACK) ΓΙΑ ΤΟΝ ΕΚΤΥΠΩΤΗ OFFICEJET   7110 με αποδ.1000 σελ (CN053 AE) ΓΝΗΣΙΑ</v>
      </c>
      <c r="E22" s="11"/>
      <c r="F22" s="11"/>
      <c r="G22" s="11"/>
    </row>
    <row r="23" spans="1:7" ht="25.5" x14ac:dyDescent="0.25">
      <c r="A23" s="6">
        <v>22</v>
      </c>
      <c r="B23" s="7" t="str">
        <f>[1]Φύλλο1!C23</f>
        <v>ΜΕΛΑΝΗ HP 933(CYAN ) ΓΙΑ ΤΟΝ ΕΚΤΥΠΩΤΗ OFFICEJET   7110 με αποδ. 825 σελ ΓΝΗΣΙΑ</v>
      </c>
      <c r="C23" s="8" t="str">
        <f>VLOOKUP(B23,[1]Φύλλο1!C:L,2,FALSE)</f>
        <v>τεμ</v>
      </c>
      <c r="D23" s="9" t="str">
        <f t="shared" si="0"/>
        <v>ΜΕΛΑΝΗ HP 933(CYAN ) ΓΙΑ ΤΟΝ ΕΚΤΥΠΩΤΗ OFFICEJET   7110 με αποδ. 825 σελ ΓΝΗΣΙΑ</v>
      </c>
      <c r="E23" s="10"/>
      <c r="F23" s="10"/>
    </row>
    <row r="24" spans="1:7" ht="25.5" x14ac:dyDescent="0.25">
      <c r="A24" s="6">
        <v>23</v>
      </c>
      <c r="B24" s="7" t="str">
        <f>[1]Φύλλο1!C24</f>
        <v>ΜΕΛΑΝΗ HP 933(MAGENTA ) ΓΙΑ ΤΟΝ ΕΚΤΥΠΩΤΗ OFFICEJET 7110  με αποδ. 825 σελ  ΓΝΗΣΙΑ</v>
      </c>
      <c r="C24" s="8" t="str">
        <f>VLOOKUP(B24,[1]Φύλλο1!C:L,2,FALSE)</f>
        <v>τεμ</v>
      </c>
      <c r="D24" s="9" t="str">
        <f t="shared" si="0"/>
        <v>ΜΕΛΑΝΗ HP 933(MAGENTA ) ΓΙΑ ΤΟΝ ΕΚΤΥΠΩΤΗ OFFICEJET 7110  με αποδ. 825 σελ  ΓΝΗΣΙΑ</v>
      </c>
      <c r="E24" s="10"/>
      <c r="F24" s="10"/>
    </row>
    <row r="25" spans="1:7" ht="25.5" x14ac:dyDescent="0.25">
      <c r="A25" s="6">
        <v>24</v>
      </c>
      <c r="B25" s="7" t="str">
        <f>[1]Φύλλο1!C25</f>
        <v>ΜΕΛΑΝΗ HP 933(YELLOW) ΓΙΑ ΤΟΝ ΕΚΤΥΠΩΤΗ OFFICEJET 7110 με αποδ. 825 σελ  ΓΝΗΣΙΑ</v>
      </c>
      <c r="C25" s="8" t="str">
        <f>VLOOKUP(B25,[1]Φύλλο1!C:L,2,FALSE)</f>
        <v>τεμ</v>
      </c>
      <c r="D25" s="9" t="str">
        <f t="shared" si="0"/>
        <v>ΜΕΛΑΝΗ HP 933(YELLOW) ΓΙΑ ΤΟΝ ΕΚΤΥΠΩΤΗ OFFICEJET 7110 με αποδ. 825 σελ  ΓΝΗΣΙΑ</v>
      </c>
      <c r="E25" s="10"/>
      <c r="F25" s="10"/>
    </row>
    <row r="26" spans="1:7" x14ac:dyDescent="0.25">
      <c r="A26" s="6">
        <v>25</v>
      </c>
      <c r="B26" s="7" t="str">
        <f>[1]Φύλλο1!C26</f>
        <v>Μελάνη για plotter IMAGE CANON  PROGRAF TX-4000 (PFI310-C) 330ml ΓΝΗΣΙΑ</v>
      </c>
      <c r="C26" s="8" t="str">
        <f>VLOOKUP(B26,[1]Φύλλο1!C:L,2,FALSE)</f>
        <v>τεμ</v>
      </c>
      <c r="D26" s="9" t="str">
        <f t="shared" si="0"/>
        <v>Μελάνη για plotter IMAGE CANON  PROGRAF TX-4000 (PFI310-C) 330ml ΓΝΗΣΙΑ</v>
      </c>
      <c r="E26" s="10"/>
      <c r="F26" s="10"/>
    </row>
    <row r="27" spans="1:7" x14ac:dyDescent="0.25">
      <c r="A27" s="6">
        <v>26</v>
      </c>
      <c r="B27" s="7" t="str">
        <f>[1]Φύλλο1!C27</f>
        <v>Μελάνη για plotter IMAGE CANON  PROGRAF TX-4000 (PFI310-M) 330ml ΓΝΗΣΙΑ</v>
      </c>
      <c r="C27" s="8" t="str">
        <f>VLOOKUP(B27,[1]Φύλλο1!C:L,2,FALSE)</f>
        <v>τεμ</v>
      </c>
      <c r="D27" s="9" t="str">
        <f t="shared" si="0"/>
        <v>Μελάνη για plotter IMAGE CANON  PROGRAF TX-4000 (PFI310-M) 330ml ΓΝΗΣΙΑ</v>
      </c>
      <c r="E27" s="10"/>
      <c r="F27" s="10"/>
    </row>
    <row r="28" spans="1:7" ht="25.5" x14ac:dyDescent="0.25">
      <c r="A28" s="6">
        <v>27</v>
      </c>
      <c r="B28" s="7" t="str">
        <f>[1]Φύλλο1!C28</f>
        <v>Μελάνη για plotter IMAGE CANON  PROGRAF TX-4000 (PFI310-photoblack) 330ml ΓΝΗΣΙΑ</v>
      </c>
      <c r="C28" s="8" t="str">
        <f>VLOOKUP(B28,[1]Φύλλο1!C:L,2,FALSE)</f>
        <v>τεμ</v>
      </c>
      <c r="D28" s="9" t="str">
        <f t="shared" si="0"/>
        <v>Μελάνη για plotter IMAGE CANON  PROGRAF TX-4000 (PFI310-photoblack) 330ml ΓΝΗΣΙΑ</v>
      </c>
      <c r="E28" s="10"/>
      <c r="F28" s="10"/>
    </row>
    <row r="29" spans="1:7" x14ac:dyDescent="0.25">
      <c r="A29" s="6">
        <v>28</v>
      </c>
      <c r="B29" s="7" t="str">
        <f>[1]Φύλλο1!C29</f>
        <v>Μελάνη για plotter IMAGE CANON  PROGRAF TX-4000 (PFI310-Y) 330 ml ΓΝΗΣΙΑ</v>
      </c>
      <c r="C29" s="8" t="str">
        <f>VLOOKUP(B29,[1]Φύλλο1!C:L,2,FALSE)</f>
        <v>τεμ</v>
      </c>
      <c r="D29" s="9" t="str">
        <f t="shared" si="0"/>
        <v>Μελάνη για plotter IMAGE CANON  PROGRAF TX-4000 (PFI310-Y) 330 ml ΓΝΗΣΙΑ</v>
      </c>
      <c r="E29" s="10"/>
      <c r="F29" s="10"/>
    </row>
    <row r="30" spans="1:7" x14ac:dyDescent="0.25">
      <c r="A30" s="6">
        <v>29</v>
      </c>
      <c r="B30" s="7" t="str">
        <f>[1]Φύλλο1!C30</f>
        <v>Μελάνη για plotter IMAGE CANON  PROGRAF TX-4000 (PFI310-Β) 330ml ΓΝΗΣΙΑ</v>
      </c>
      <c r="C30" s="8" t="str">
        <f>VLOOKUP(B30,[1]Φύλλο1!C:L,2,FALSE)</f>
        <v>τεμ</v>
      </c>
      <c r="D30" s="9" t="str">
        <f t="shared" si="0"/>
        <v>Μελάνη για plotter IMAGE CANON  PROGRAF TX-4000 (PFI310-Β) 330ml ΓΝΗΣΙΑ</v>
      </c>
      <c r="E30" s="10"/>
      <c r="F30" s="10"/>
    </row>
    <row r="31" spans="1:7" ht="25.5" x14ac:dyDescent="0.25">
      <c r="A31" s="6">
        <v>30</v>
      </c>
      <c r="B31" s="7" t="str">
        <f>[1]Φύλλο1!C31</f>
        <v>Μελάνη για εκτυπωτή  HP OFFICE  INKJET 8022e γνήσια 912 XL (CYAN) αποδ.σελ.825. ΓΝΗΣΙΑ</v>
      </c>
      <c r="C31" s="8" t="str">
        <f>VLOOKUP(B31,[1]Φύλλο1!C:L,2,FALSE)</f>
        <v>τεμ</v>
      </c>
      <c r="D31" s="9" t="str">
        <f t="shared" si="0"/>
        <v>Μελάνη για εκτυπωτή  HP OFFICE  INKJET 8022e γνήσια 912 XL (CYAN) αποδ.σελ.825. ΓΝΗΣΙΑ</v>
      </c>
      <c r="E31" s="10"/>
      <c r="F31" s="10"/>
    </row>
    <row r="32" spans="1:7" ht="25.5" x14ac:dyDescent="0.25">
      <c r="A32" s="6">
        <v>31</v>
      </c>
      <c r="B32" s="7" t="str">
        <f>[1]Φύλλο1!C32</f>
        <v>Μελάνη για εκτυπωτή  HP OFFICE  INKJET 8022e γνήσια 912 XL (MAGENTA) αποδ.σελ.825.ΓΝΗΣΙΑ</v>
      </c>
      <c r="C32" s="8" t="str">
        <f>VLOOKUP(B32,[1]Φύλλο1!C:L,2,FALSE)</f>
        <v>τεμ</v>
      </c>
      <c r="D32" s="9" t="str">
        <f t="shared" si="0"/>
        <v>Μελάνη για εκτυπωτή  HP OFFICE  INKJET 8022e γνήσια 912 XL (MAGENTA) αποδ.σελ.825.ΓΝΗΣΙΑ</v>
      </c>
      <c r="E32" s="10"/>
      <c r="F32" s="10"/>
    </row>
    <row r="33" spans="1:7" ht="25.5" x14ac:dyDescent="0.25">
      <c r="A33" s="6">
        <v>32</v>
      </c>
      <c r="B33" s="7" t="str">
        <f>[1]Φύλλο1!C33</f>
        <v>Μελάνη για εκτυπωτή  HP OFFICE  INKJET 8022e γνήσια 912 XL (YELLOW) αποδ.σελ.825.ΓΝΗΣΙΑ</v>
      </c>
      <c r="C33" s="8" t="str">
        <f>VLOOKUP(B33,[1]Φύλλο1!C:L,2,FALSE)</f>
        <v>τεμ</v>
      </c>
      <c r="D33" s="9" t="str">
        <f t="shared" si="0"/>
        <v>Μελάνη για εκτυπωτή  HP OFFICE  INKJET 8022e γνήσια 912 XL (YELLOW) αποδ.σελ.825.ΓΝΗΣΙΑ</v>
      </c>
      <c r="E33" s="11"/>
      <c r="F33" s="11"/>
      <c r="G33" s="11"/>
    </row>
    <row r="34" spans="1:7" ht="25.5" x14ac:dyDescent="0.25">
      <c r="A34" s="6">
        <v>33</v>
      </c>
      <c r="B34" s="7" t="str">
        <f>[1]Φύλλο1!C34</f>
        <v>Μελάνη για εκτυπωτή  HP OFFICE  INKJET 8022e γνήσια 912 XL(BLACK) αποδ.σελ.825.ΓΝΗΣΙΑ</v>
      </c>
      <c r="C34" s="8" t="str">
        <f>VLOOKUP(B34,[1]Φύλλο1!C:L,2,FALSE)</f>
        <v>τεμ</v>
      </c>
      <c r="D34" s="9" t="str">
        <f t="shared" si="0"/>
        <v>Μελάνη για εκτυπωτή  HP OFFICE  INKJET 8022e γνήσια 912 XL(BLACK) αποδ.σελ.825.ΓΝΗΣΙΑ</v>
      </c>
      <c r="E34" s="11"/>
      <c r="F34" s="11"/>
      <c r="G34" s="11"/>
    </row>
    <row r="35" spans="1:7" x14ac:dyDescent="0.25">
      <c r="A35" s="6">
        <v>34</v>
      </c>
      <c r="B35" s="7" t="str">
        <f>[1]Φύλλο1!C35</f>
        <v>ΜΕΛΑΝΗ ΓΙΑ ΕΚΤΥΠΩΤΗ EPSON   L310 Ιnkjet (BL664) αποδ. 4.500 σελ. ΓΝΗΣΙΑ</v>
      </c>
      <c r="C35" s="8" t="str">
        <f>VLOOKUP(B35,[1]Φύλλο1!C:L,2,FALSE)</f>
        <v>τεμ</v>
      </c>
      <c r="D35" s="9" t="str">
        <f t="shared" si="0"/>
        <v>ΜΕΛΑΝΗ ΓΙΑ ΕΚΤΥΠΩΤΗ EPSON   L310 Ιnkjet (BL664) αποδ. 4.500 σελ. ΓΝΗΣΙΑ</v>
      </c>
      <c r="E35" s="10"/>
      <c r="F35" s="10"/>
    </row>
    <row r="36" spans="1:7" x14ac:dyDescent="0.25">
      <c r="A36" s="6">
        <v>35</v>
      </c>
      <c r="B36" s="7" t="str">
        <f>[1]Φύλλο1!C36</f>
        <v>ΜΕΛΑΝΗ ΓΙΑ ΕΚΤΥΠΩΤΗ EPSON L130 (BLACK)  αποδ. 4.500 σελ. ΓΝΗΣΙΑ</v>
      </c>
      <c r="C36" s="8" t="str">
        <f>VLOOKUP(B36,[1]Φύλλο1!C:L,2,FALSE)</f>
        <v>τεμ</v>
      </c>
      <c r="D36" s="9" t="str">
        <f t="shared" si="0"/>
        <v>ΜΕΛΑΝΗ ΓΙΑ ΕΚΤΥΠΩΤΗ EPSON L130 (BLACK)  αποδ. 4.500 σελ. ΓΝΗΣΙΑ</v>
      </c>
      <c r="E36" s="10"/>
      <c r="F36" s="10"/>
    </row>
    <row r="37" spans="1:7" x14ac:dyDescent="0.25">
      <c r="A37" s="6">
        <v>36</v>
      </c>
      <c r="B37" s="7" t="str">
        <f>[1]Φύλλο1!C37</f>
        <v>ΜΕΛΑΝΗ ΓΙΑ ΕΚΤΥΠΩΤΗ EPSON L130 (CYAN)  αποδ. 7.500 σελ.ΓΝΗΣΙΑ</v>
      </c>
      <c r="C37" s="8" t="str">
        <f>VLOOKUP(B37,[1]Φύλλο1!C:L,2,FALSE)</f>
        <v>τεμ</v>
      </c>
      <c r="D37" s="9" t="str">
        <f t="shared" si="0"/>
        <v>ΜΕΛΑΝΗ ΓΙΑ ΕΚΤΥΠΩΤΗ EPSON L130 (CYAN)  αποδ. 7.500 σελ.ΓΝΗΣΙΑ</v>
      </c>
      <c r="E37" s="11"/>
      <c r="F37" s="11"/>
      <c r="G37" s="11"/>
    </row>
    <row r="38" spans="1:7" x14ac:dyDescent="0.25">
      <c r="A38" s="6">
        <v>37</v>
      </c>
      <c r="B38" s="7" t="str">
        <f>[1]Φύλλο1!C38</f>
        <v>ΜΕΛΑΝΗ ΓΙΑ ΕΚΤΥΠΩΤΗ EPSON L130 (MEGENTA)  αποδ. 7.500 σελ ΓΝΗΣΙΑ</v>
      </c>
      <c r="C38" s="8" t="str">
        <f>VLOOKUP(B38,[1]Φύλλο1!C:L,2,FALSE)</f>
        <v>τεμ</v>
      </c>
      <c r="D38" s="9" t="str">
        <f t="shared" si="0"/>
        <v>ΜΕΛΑΝΗ ΓΙΑ ΕΚΤΥΠΩΤΗ EPSON L130 (MEGENTA)  αποδ. 7.500 σελ ΓΝΗΣΙΑ</v>
      </c>
      <c r="E38" s="11"/>
      <c r="F38" s="11"/>
      <c r="G38" s="11"/>
    </row>
    <row r="39" spans="1:7" x14ac:dyDescent="0.25">
      <c r="A39" s="6">
        <v>38</v>
      </c>
      <c r="B39" s="7" t="str">
        <f>[1]Φύλλο1!C39</f>
        <v>ΜΕΛΑΝΗ ΓΙΑ ΕΚΤΥΠΩΤΗ EPSON L130 (YELLOW)  αποδ. 7.500 σελ ΓΝΗΣΙΑ</v>
      </c>
      <c r="C39" s="8" t="str">
        <f>VLOOKUP(B39,[1]Φύλλο1!C:L,2,FALSE)</f>
        <v>τεμ</v>
      </c>
      <c r="D39" s="9" t="str">
        <f t="shared" si="0"/>
        <v>ΜΕΛΑΝΗ ΓΙΑ ΕΚΤΥΠΩΤΗ EPSON L130 (YELLOW)  αποδ. 7.500 σελ ΓΝΗΣΙΑ</v>
      </c>
      <c r="E39" s="10"/>
      <c r="F39" s="10"/>
    </row>
    <row r="40" spans="1:7" x14ac:dyDescent="0.25">
      <c r="A40" s="6">
        <v>39</v>
      </c>
      <c r="B40" s="7" t="str">
        <f>[1]Φύλλο1!C40</f>
        <v>ΜΕΛΑΝΗ ΓΙΑ ΕΚΤΥΠΩΤΗ EPSON L310 (MEGENTA)   αποδ. 7.500 σελ ΓΝΗΣΙΑ</v>
      </c>
      <c r="C40" s="8" t="str">
        <f>VLOOKUP(B40,[1]Φύλλο1!C:L,2,FALSE)</f>
        <v>τεμ</v>
      </c>
      <c r="D40" s="9" t="str">
        <f t="shared" si="0"/>
        <v>ΜΕΛΑΝΗ ΓΙΑ ΕΚΤΥΠΩΤΗ EPSON L310 (MEGENTA)   αποδ. 7.500 σελ ΓΝΗΣΙΑ</v>
      </c>
      <c r="E40" s="10"/>
      <c r="F40" s="10"/>
    </row>
    <row r="41" spans="1:7" x14ac:dyDescent="0.25">
      <c r="A41" s="6">
        <v>40</v>
      </c>
      <c r="B41" s="7" t="str">
        <f>[1]Φύλλο1!C41</f>
        <v>ΜΕΛΑΝΗ ΓΙΑ ΕΚΤΥΠΩΤΗ EPSON L310(CYAN)   αποδ. 7.500 σελ. ΓΝΗΣΙΑ</v>
      </c>
      <c r="C41" s="8" t="str">
        <f>VLOOKUP(B41,[1]Φύλλο1!C:L,2,FALSE)</f>
        <v>τεμ</v>
      </c>
      <c r="D41" s="9" t="str">
        <f t="shared" si="0"/>
        <v>ΜΕΛΑΝΗ ΓΙΑ ΕΚΤΥΠΩΤΗ EPSON L310(CYAN)   αποδ. 7.500 σελ. ΓΝΗΣΙΑ</v>
      </c>
      <c r="E41" s="10"/>
      <c r="F41" s="10"/>
    </row>
    <row r="42" spans="1:7" x14ac:dyDescent="0.25">
      <c r="A42" s="6">
        <v>41</v>
      </c>
      <c r="B42" s="7" t="str">
        <f>[1]Φύλλο1!C42</f>
        <v>ΜΕΛΑΝΗ ΓΙΑ ΕΚΤΥΠΩΤΗ EPSON L310(YELLOW)   αποδ. 7.500 σελ ΓΝΗΣΙΑ</v>
      </c>
      <c r="C42" s="8" t="str">
        <f>VLOOKUP(B42,[1]Φύλλο1!C:L,2,FALSE)</f>
        <v>τεμ</v>
      </c>
      <c r="D42" s="9" t="str">
        <f t="shared" si="0"/>
        <v>ΜΕΛΑΝΗ ΓΙΑ ΕΚΤΥΠΩΤΗ EPSON L310(YELLOW)   αποδ. 7.500 σελ ΓΝΗΣΙΑ</v>
      </c>
      <c r="E42" s="10"/>
      <c r="F42" s="10"/>
    </row>
    <row r="43" spans="1:7" ht="25.5" x14ac:dyDescent="0.25">
      <c r="A43" s="6">
        <v>42</v>
      </c>
      <c r="B43" s="7" t="str">
        <f>[1]Φύλλο1!C43</f>
        <v>ΜΕΛΑΝΗ ΓΙΑ ΕΚΤΥΠΩΤΗ ΗP OFFICEJET PRO 7740 (HP 953XL-B) με αποδ.2.000 σελ. ΓΝΗΣΙΑ</v>
      </c>
      <c r="C43" s="8" t="str">
        <f>VLOOKUP(B43,[1]Φύλλο1!C:L,2,FALSE)</f>
        <v>τεμ</v>
      </c>
      <c r="D43" s="9" t="str">
        <f t="shared" si="0"/>
        <v>ΜΕΛΑΝΗ ΓΙΑ ΕΚΤΥΠΩΤΗ ΗP OFFICEJET PRO 7740 (HP 953XL-B) με αποδ.2.000 σελ. ΓΝΗΣΙΑ</v>
      </c>
      <c r="E43" s="10"/>
      <c r="F43" s="10"/>
    </row>
    <row r="44" spans="1:7" ht="25.5" x14ac:dyDescent="0.25">
      <c r="A44" s="6">
        <v>43</v>
      </c>
      <c r="B44" s="7" t="str">
        <f>[1]Φύλλο1!C44</f>
        <v>ΜΕΛΑΝΗ ΓΙΑ ΕΚΤΥΠΩΤΗ ΗP OFFICEJET PRO 7740 (HP 953XL-C) με αποδ.1.600 σελ.ΓΝΗΣΙΑ</v>
      </c>
      <c r="C44" s="8" t="str">
        <f>VLOOKUP(B44,[1]Φύλλο1!C:L,2,FALSE)</f>
        <v>τεμ</v>
      </c>
      <c r="D44" s="9" t="str">
        <f t="shared" si="0"/>
        <v>ΜΕΛΑΝΗ ΓΙΑ ΕΚΤΥΠΩΤΗ ΗP OFFICEJET PRO 7740 (HP 953XL-C) με αποδ.1.600 σελ.ΓΝΗΣΙΑ</v>
      </c>
      <c r="E44" s="10"/>
      <c r="F44" s="10"/>
    </row>
    <row r="45" spans="1:7" ht="25.5" x14ac:dyDescent="0.25">
      <c r="A45" s="6">
        <v>44</v>
      </c>
      <c r="B45" s="7" t="str">
        <f>[1]Φύλλο1!C45</f>
        <v>ΜΕΛΑΝΗ ΓΙΑ ΕΚΤΥΠΩΤΗ ΗP OFFICEJET PRO 7740 (HP 953XL-M) με αποδ.1.600 σελ. ΓΝΗΣΙΑ</v>
      </c>
      <c r="C45" s="8" t="str">
        <f>VLOOKUP(B45,[1]Φύλλο1!C:L,2,FALSE)</f>
        <v>τεμ</v>
      </c>
      <c r="D45" s="9" t="str">
        <f t="shared" si="0"/>
        <v>ΜΕΛΑΝΗ ΓΙΑ ΕΚΤΥΠΩΤΗ ΗP OFFICEJET PRO 7740 (HP 953XL-M) με αποδ.1.600 σελ. ΓΝΗΣΙΑ</v>
      </c>
      <c r="E45" s="10"/>
      <c r="F45" s="10"/>
    </row>
    <row r="46" spans="1:7" ht="25.5" x14ac:dyDescent="0.25">
      <c r="A46" s="6">
        <v>45</v>
      </c>
      <c r="B46" s="7" t="str">
        <f>[1]Φύλλο1!C46</f>
        <v>ΜΕΛΑΝΗ ΓΙΑ ΕΚΤΥΠΩΤΗ ΗP OFFICEJET PRO 7740 (HP 953XL-Y) με αποδ.1.600 σελ.ΓΝΗΣΙΑ</v>
      </c>
      <c r="C46" s="8" t="str">
        <f>VLOOKUP(B46,[1]Φύλλο1!C:L,2,FALSE)</f>
        <v>τεμ</v>
      </c>
      <c r="D46" s="9" t="str">
        <f t="shared" si="0"/>
        <v>ΜΕΛΑΝΗ ΓΙΑ ΕΚΤΥΠΩΤΗ ΗP OFFICEJET PRO 7740 (HP 953XL-Y) με αποδ.1.600 σελ.ΓΝΗΣΙΑ</v>
      </c>
      <c r="E46" s="10"/>
      <c r="F46" s="10"/>
    </row>
    <row r="47" spans="1:7" ht="30" x14ac:dyDescent="0.25">
      <c r="A47" s="6">
        <v>46</v>
      </c>
      <c r="B47" s="7" t="str">
        <f>[1]Φύλλο1!C47</f>
        <v>ΜΕΛΑΝΗ ΓΙΑ ΕΚΤΥΠΩΤΗ-ΠΟΛΥΜΗΧΑΝΗΜΑ  BROTHER INKJET MFC-J5330 DW DUBLEX  (LC3219BK) αποδ.3000 σελ.  ΓΝΗΣΙΑ</v>
      </c>
      <c r="C47" s="8" t="str">
        <f>VLOOKUP(B47,[1]Φύλλο1!C:L,2,FALSE)</f>
        <v>τεμ</v>
      </c>
      <c r="D47" s="9" t="str">
        <f t="shared" si="0"/>
        <v>ΜΕΛΑΝΗ ΓΙΑ ΕΚΤΥΠΩΤΗ-ΠΟΛΥΜΗΧΑΝΗΜΑ  BROTHER INKJET MFC-J5330 DW DUBLEX  (LC3219BK) αποδ.3000 σελ.  ΓΝΗΣΙΑ</v>
      </c>
    </row>
    <row r="48" spans="1:7" ht="30" x14ac:dyDescent="0.25">
      <c r="A48" s="6">
        <v>47</v>
      </c>
      <c r="B48" s="7" t="str">
        <f>[1]Φύλλο1!C48</f>
        <v>ΜΕΛΑΝΗ ΓΙΑ ΕΚΤΥΠΩΤΗ-ΠΟΛΥΜΗΧΑΝΗΜΑ  BROTHER INKJET MFC-J5330 DW DUBLEX  (LC3219M) αποδ.1500 σελ. ΓΝΗΣΙΑ</v>
      </c>
      <c r="C48" s="8" t="str">
        <f>VLOOKUP(B48,[1]Φύλλο1!C:L,2,FALSE)</f>
        <v>τεμ</v>
      </c>
      <c r="D48" s="9" t="str">
        <f t="shared" si="0"/>
        <v>ΜΕΛΑΝΗ ΓΙΑ ΕΚΤΥΠΩΤΗ-ΠΟΛΥΜΗΧΑΝΗΜΑ  BROTHER INKJET MFC-J5330 DW DUBLEX  (LC3219M) αποδ.1500 σελ. ΓΝΗΣΙΑ</v>
      </c>
    </row>
    <row r="49" spans="1:4" ht="30" x14ac:dyDescent="0.25">
      <c r="A49" s="6">
        <v>48</v>
      </c>
      <c r="B49" s="7" t="str">
        <f>[1]Φύλλο1!C49</f>
        <v>ΜΕΛΑΝΗ ΓΙΑ ΕΚΤΥΠΩΤΗ-ΠΟΛΥΜΗΧΑΝΗΜΑ  BROTHER INKJET MFC-J5330 DW DUBLEX (LC3219C) αποδ.1500 σελ.ΓΝΗΣΙΑ</v>
      </c>
      <c r="C49" s="8" t="str">
        <f>VLOOKUP(B49,[1]Φύλλο1!C:L,2,FALSE)</f>
        <v>τεμ</v>
      </c>
      <c r="D49" s="9" t="str">
        <f t="shared" si="0"/>
        <v>ΜΕΛΑΝΗ ΓΙΑ ΕΚΤΥΠΩΤΗ-ΠΟΛΥΜΗΧΑΝΗΜΑ  BROTHER INKJET MFC-J5330 DW DUBLEX (LC3219C) αποδ.1500 σελ.ΓΝΗΣΙΑ</v>
      </c>
    </row>
    <row r="50" spans="1:4" ht="30" x14ac:dyDescent="0.25">
      <c r="A50" s="6">
        <v>49</v>
      </c>
      <c r="B50" s="7" t="str">
        <f>[1]Φύλλο1!C50</f>
        <v>ΜΕΛΑΝΗ ΓΙΑ ΕΚΤΥΠΩΤΗ-ΠΟΛΥΜΗΧΑΝΗΜΑ  BROTHER INKJET MFC-J5330 DW DUBLEX (LC3219Y) αποδ.1500 σελ.ΓΝΗΣΙΑ</v>
      </c>
      <c r="C50" s="8" t="str">
        <f>VLOOKUP(B50,[1]Φύλλο1!C:L,2,FALSE)</f>
        <v>τεμ</v>
      </c>
      <c r="D50" s="9" t="str">
        <f t="shared" si="0"/>
        <v>ΜΕΛΑΝΗ ΓΙΑ ΕΚΤΥΠΩΤΗ-ΠΟΛΥΜΗΧΑΝΗΜΑ  BROTHER INKJET MFC-J5330 DW DUBLEX (LC3219Y) αποδ.1500 σελ.ΓΝΗΣΙΑ</v>
      </c>
    </row>
    <row r="51" spans="1:4" ht="25.5" x14ac:dyDescent="0.25">
      <c r="A51" s="6">
        <v>50</v>
      </c>
      <c r="B51" s="7" t="str">
        <f>[1]Φύλλο1!C51</f>
        <v>Μελάνη ΗΡ 11  CYAN BUSINESS για τους εκτυπωτές ΗΡ 1000, HP 2800 28ml   ΓΝΗΣΙΑ</v>
      </c>
      <c r="C51" s="8" t="str">
        <f>VLOOKUP(B51,[1]Φύλλο1!C:L,2,FALSE)</f>
        <v>τεμ</v>
      </c>
      <c r="D51" s="9" t="str">
        <f t="shared" si="0"/>
        <v>Μελάνη ΗΡ 11  CYAN BUSINESS για τους εκτυπωτές ΗΡ 1000, HP 2800 28ml   ΓΝΗΣΙΑ</v>
      </c>
    </row>
    <row r="52" spans="1:4" ht="25.5" x14ac:dyDescent="0.25">
      <c r="A52" s="6">
        <v>51</v>
      </c>
      <c r="B52" s="7" t="str">
        <f>[1]Φύλλο1!C52</f>
        <v>Μελάνη ΗΡ 11  MAGENTA BUSINESS για τους εκτυπωτές ΗΡ 1000, HP 2800 28ml   ΓΝΗΣΙΑ</v>
      </c>
      <c r="C52" s="8" t="str">
        <f>VLOOKUP(B52,[1]Φύλλο1!C:L,2,FALSE)</f>
        <v>τεμ</v>
      </c>
      <c r="D52" s="9" t="str">
        <f t="shared" si="0"/>
        <v>Μελάνη ΗΡ 11  MAGENTA BUSINESS για τους εκτυπωτές ΗΡ 1000, HP 2800 28ml   ΓΝΗΣΙΑ</v>
      </c>
    </row>
    <row r="53" spans="1:4" ht="25.5" x14ac:dyDescent="0.25">
      <c r="A53" s="6">
        <v>52</v>
      </c>
      <c r="B53" s="7" t="str">
        <f>[1]Φύλλο1!C53</f>
        <v>Μελάνη ΗΡ 11  YELLOW BUSINESS για τους εκτυπωτές ΗΡ 1000, HP 2800 28ml   ΓΝΗΣΙΑ</v>
      </c>
      <c r="C53" s="8" t="str">
        <f>VLOOKUP(B53,[1]Φύλλο1!C:L,2,FALSE)</f>
        <v>τεμ</v>
      </c>
      <c r="D53" s="9" t="str">
        <f t="shared" si="0"/>
        <v>Μελάνη ΗΡ 11  YELLOW BUSINESS για τους εκτυπωτές ΗΡ 1000, HP 2800 28ml   ΓΝΗΣΙΑ</v>
      </c>
    </row>
    <row r="54" spans="1:4" x14ac:dyDescent="0.25">
      <c r="A54" s="6">
        <v>53</v>
      </c>
      <c r="B54" s="7" t="str">
        <f>[1]Φύλλο1!C54</f>
        <v>Μελάνη ΗΡ 337 για τους εκτυπωτές ΗΡ 6940,  αποδ. 420 σελ. ΓΝΗΣΙΑ</v>
      </c>
      <c r="C54" s="8" t="str">
        <f>VLOOKUP(B54,[1]Φύλλο1!C:L,2,FALSE)</f>
        <v>τεμ</v>
      </c>
      <c r="D54" s="9" t="str">
        <f t="shared" si="0"/>
        <v>Μελάνη ΗΡ 337 για τους εκτυπωτές ΗΡ 6940,  αποδ. 420 σελ. ΓΝΗΣΙΑ</v>
      </c>
    </row>
    <row r="55" spans="1:4" x14ac:dyDescent="0.25">
      <c r="A55" s="6">
        <v>54</v>
      </c>
      <c r="B55" s="7" t="str">
        <f>[1]Φύλλο1!C55</f>
        <v xml:space="preserve">Μελάνη ΗΡ 344 (COLOR) για τον εκτυπωτή ΗΡ 6940 αποδ. 400 σελ. ΓΝΗΣΙΑ </v>
      </c>
      <c r="C55" s="8" t="str">
        <f>VLOOKUP(B55,[1]Φύλλο1!C:L,2,FALSE)</f>
        <v>τεμ</v>
      </c>
      <c r="D55" s="9" t="str">
        <f t="shared" si="0"/>
        <v xml:space="preserve">Μελάνη ΗΡ 344 (COLOR) για τον εκτυπωτή ΗΡ 6940 αποδ. 400 σελ. ΓΝΗΣΙΑ </v>
      </c>
    </row>
    <row r="56" spans="1:4" ht="25.5" x14ac:dyDescent="0.25">
      <c r="A56" s="6">
        <v>55</v>
      </c>
      <c r="B56" s="7" t="str">
        <f>[1]Φύλλο1!C56</f>
        <v>Μελάνη ΗΡ 950 XL (BLACK) για τον εκτυπωτή ΗΡ 8100 αποδ. 2.500 σελ. (CN045 AE) ΓΝΗΣΙΑ</v>
      </c>
      <c r="C56" s="8" t="str">
        <f>VLOOKUP(B56,[1]Φύλλο1!C:L,2,FALSE)</f>
        <v>τεμ</v>
      </c>
      <c r="D56" s="9" t="str">
        <f t="shared" si="0"/>
        <v>Μελάνη ΗΡ 950 XL (BLACK) για τον εκτυπωτή ΗΡ 8100 αποδ. 2.500 σελ. (CN045 AE) ΓΝΗΣΙΑ</v>
      </c>
    </row>
    <row r="57" spans="1:4" x14ac:dyDescent="0.25">
      <c r="A57" s="6">
        <v>56</v>
      </c>
      <c r="B57" s="7" t="str">
        <f>[1]Φύλλο1!C57</f>
        <v>Μελάνη ΗΡ 951 CYAN  για τον εκτυπωτή ΗΡ 8100  αποδ. 1.500 σελ. ΓΝΗΣΙΑ</v>
      </c>
      <c r="C57" s="8" t="str">
        <f>VLOOKUP(B57,[1]Φύλλο1!C:L,2,FALSE)</f>
        <v>τεμ</v>
      </c>
      <c r="D57" s="9" t="str">
        <f t="shared" si="0"/>
        <v>Μελάνη ΗΡ 951 CYAN  για τον εκτυπωτή ΗΡ 8100  αποδ. 1.500 σελ. ΓΝΗΣΙΑ</v>
      </c>
    </row>
    <row r="58" spans="1:4" x14ac:dyDescent="0.25">
      <c r="A58" s="6">
        <v>57</v>
      </c>
      <c r="B58" s="7" t="str">
        <f>[1]Φύλλο1!C58</f>
        <v>Μελάνη ΗΡ 951 MAGENTA για τον εκτυπωτή ΗΡ 8100  αποδ. 1.500 σελ. ΓΝΗΣΙΑ</v>
      </c>
      <c r="C58" s="8" t="str">
        <f>VLOOKUP(B58,[1]Φύλλο1!C:L,2,FALSE)</f>
        <v>τεμ</v>
      </c>
      <c r="D58" s="9" t="str">
        <f t="shared" si="0"/>
        <v>Μελάνη ΗΡ 951 MAGENTA για τον εκτυπωτή ΗΡ 8100  αποδ. 1.500 σελ. ΓΝΗΣΙΑ</v>
      </c>
    </row>
    <row r="59" spans="1:4" x14ac:dyDescent="0.25">
      <c r="A59" s="6">
        <v>58</v>
      </c>
      <c r="B59" s="7" t="str">
        <f>[1]Φύλλο1!C59</f>
        <v>Μελάνη ΗΡ 951 YELLOW για τον εκτυπωτή ΗΡ 8100   ΓΝΗΣΙΑ 1.500 σελ ΓΝΗΣΙΑ</v>
      </c>
      <c r="C59" s="8" t="str">
        <f>VLOOKUP(B59,[1]Φύλλο1!C:L,2,FALSE)</f>
        <v>τεμ</v>
      </c>
      <c r="D59" s="9" t="str">
        <f t="shared" si="0"/>
        <v>Μελάνη ΗΡ 951 YELLOW για τον εκτυπωτή ΗΡ 8100   ΓΝΗΣΙΑ 1.500 σελ ΓΝΗΣΙΑ</v>
      </c>
    </row>
    <row r="60" spans="1:4" x14ac:dyDescent="0.25">
      <c r="A60" s="6">
        <v>59</v>
      </c>
      <c r="B60" s="7" t="str">
        <f>[1]Φύλλο1!C60</f>
        <v xml:space="preserve">ΜΕΛΑΝΟΤΑΙΝΙΕΣ EPSON S015339 για ακυρωτικά   ταμείου  ΓΝΗΣΙΑ </v>
      </c>
      <c r="C60" s="8" t="str">
        <f>VLOOKUP(B60,[1]Φύλλο1!C:L,2,FALSE)</f>
        <v>σετ</v>
      </c>
      <c r="D60" s="9" t="str">
        <f t="shared" si="0"/>
        <v xml:space="preserve">ΜΕΛΑΝΟΤΑΙΝΙΕΣ EPSON S015339 για ακυρωτικά   ταμείου  ΓΝΗΣΙΑ </v>
      </c>
    </row>
    <row r="61" spans="1:4" ht="30" x14ac:dyDescent="0.25">
      <c r="A61" s="6">
        <v>60</v>
      </c>
      <c r="B61" s="7" t="str">
        <f>[1]Φύλλο1!C61</f>
        <v>ΜΟΝΑΔΑ ΑΠΕΙΚΟΝΙΣΗΣ (drum DR2400)  ΓΙΑ BROTHER ΗL-L2370DN Compact Mono LaserPrinter   (αποδ.σελ.12.000) ΓΝΗΣΙΑ</v>
      </c>
      <c r="C61" s="8" t="str">
        <f>VLOOKUP(B61,[1]Φύλλο1!C:L,2,FALSE)</f>
        <v>τεμ</v>
      </c>
      <c r="D61" s="9" t="str">
        <f t="shared" si="0"/>
        <v>ΜΟΝΑΔΑ ΑΠΕΙΚΟΝΙΣΗΣ (drum DR2400)  ΓΙΑ BROTHER ΗL-L2370DN Compact Mono LaserPrinter   (αποδ.σελ.12.000) ΓΝΗΣΙΑ</v>
      </c>
    </row>
    <row r="62" spans="1:4" ht="30" x14ac:dyDescent="0.25">
      <c r="A62" s="6">
        <v>61</v>
      </c>
      <c r="B62" s="7" t="str">
        <f>[1]Φύλλο1!C62</f>
        <v>ΜΟΝΑΔΑ ΑΠΕΙΚΟΝΙΣΗΣ (ΤΥΜΠΑΝΟ) ΓΙΑ LEXMARK MS/MX (Νο 310, 410, 510, 610) με αποδ. 60.000 σελ ΓΝΗΣΙΑ</v>
      </c>
      <c r="C62" s="8" t="str">
        <f>VLOOKUP(B62,[1]Φύλλο1!C:L,2,FALSE)</f>
        <v>τεμ</v>
      </c>
      <c r="D62" s="9" t="str">
        <f t="shared" si="0"/>
        <v>ΜΟΝΑΔΑ ΑΠΕΙΚΟΝΙΣΗΣ (ΤΥΜΠΑΝΟ) ΓΙΑ LEXMARK MS/MX (Νο 310, 410, 510, 610) με αποδ. 60.000 σελ ΓΝΗΣΙΑ</v>
      </c>
    </row>
    <row r="63" spans="1:4" ht="25.5" x14ac:dyDescent="0.25">
      <c r="A63" s="6">
        <v>62</v>
      </c>
      <c r="B63" s="7" t="str">
        <f>[1]Φύλλο1!C63</f>
        <v>ΜΟΝΑΔΑ ΑΠΕΙΚΟΝΙΣΗΣ (ΤΥΜΠΑΝΟ) ΓΙΑ ΤΟ LEXMARK MS/812 dn με  αποδ. 100.000 σελ.ΓΝΗΣΙΑ</v>
      </c>
      <c r="C63" s="8" t="str">
        <f>VLOOKUP(B63,[1]Φύλλο1!C:L,2,FALSE)</f>
        <v>τεμ</v>
      </c>
      <c r="D63" s="9" t="str">
        <f t="shared" si="0"/>
        <v>ΜΟΝΑΔΑ ΑΠΕΙΚΟΝΙΣΗΣ (ΤΥΜΠΑΝΟ) ΓΙΑ ΤΟ LEXMARK MS/812 dn με  αποδ. 100.000 σελ.ΓΝΗΣΙΑ</v>
      </c>
    </row>
    <row r="64" spans="1:4" ht="25.5" x14ac:dyDescent="0.25">
      <c r="A64" s="6">
        <v>63</v>
      </c>
      <c r="B64" s="7" t="str">
        <f>[1]Φύλλο1!C64</f>
        <v>ΜΟΝΑΔΑ ΑΠΕΙΚΟΝΙΣΗΣ ΓΙΑ ΕΚΤΥΠΩΤΗ LAZER  RICOH SP4510DN αποδ. 20.000 σελ (407324) ΓΝΗΣΙΑ</v>
      </c>
      <c r="C64" s="8" t="str">
        <f>VLOOKUP(B64,[1]Φύλλο1!C:L,2,FALSE)</f>
        <v>τεμ</v>
      </c>
      <c r="D64" s="9" t="str">
        <f t="shared" si="0"/>
        <v>ΜΟΝΑΔΑ ΑΠΕΙΚΟΝΙΣΗΣ ΓΙΑ ΕΚΤΥΠΩΤΗ LAZER  RICOH SP4510DN αποδ. 20.000 σελ (407324) ΓΝΗΣΙΑ</v>
      </c>
    </row>
    <row r="65" spans="1:6" ht="25.5" x14ac:dyDescent="0.25">
      <c r="A65" s="6">
        <v>64</v>
      </c>
      <c r="B65" s="7" t="str">
        <f>[1]Φύλλο1!C65</f>
        <v>ΤΟΝΕΡ OKI ,Magenta ΓΙΑ ΕΚΤΥΠΩΤΗ ΟΚΙ  C 531 DN (,44469705)  με αποδ.  2.000 σελ ΓΝΗΣΙΟ</v>
      </c>
      <c r="C65" s="8" t="str">
        <f>VLOOKUP(B65,[1]Φύλλο1!C:L,2,FALSE)</f>
        <v>τεμ</v>
      </c>
      <c r="D65" s="9" t="str">
        <f t="shared" si="0"/>
        <v>ΤΟΝΕΡ OKI ,Magenta ΓΙΑ ΕΚΤΥΠΩΤΗ ΟΚΙ  C 531 DN (,44469705)  με αποδ.  2.000 σελ ΓΝΗΣΙΟ</v>
      </c>
    </row>
    <row r="66" spans="1:6" ht="25.5" x14ac:dyDescent="0.25">
      <c r="A66" s="6">
        <v>65</v>
      </c>
      <c r="B66" s="7" t="str">
        <f>[1]Φύλλο1!C66</f>
        <v>ΤΟΝΕΡ OKI Cyan, ΓΙΑ ΕΚΤΥΠΩΤΗ ΟΚΙ  C 531 DN (44469706)  με αποδ. 2.000  σελ. ΓΝΗΣΙΟ</v>
      </c>
      <c r="C66" s="8" t="str">
        <f>VLOOKUP(B66,[1]Φύλλο1!C:L,2,FALSE)</f>
        <v>τεμ</v>
      </c>
      <c r="D66" s="9" t="str">
        <f t="shared" ref="D66:D89" si="1">B66</f>
        <v>ΤΟΝΕΡ OKI Cyan, ΓΙΑ ΕΚΤΥΠΩΤΗ ΟΚΙ  C 531 DN (44469706)  με αποδ. 2.000  σελ. ΓΝΗΣΙΟ</v>
      </c>
    </row>
    <row r="67" spans="1:6" ht="25.5" x14ac:dyDescent="0.25">
      <c r="A67" s="6">
        <v>66</v>
      </c>
      <c r="B67" s="7" t="str">
        <f>[1]Φύλλο1!C67</f>
        <v>ΤΟΝΕΡ ΓΙΑ ΕΚΤΥΠΩΤΗ LASER Laserjet P1006 black (CB435A) με αποδ. 1.500 σελ. ΓΝΗΣΙΟ</v>
      </c>
      <c r="C67" s="8" t="str">
        <f>VLOOKUP(B67,[1]Φύλλο1!C:L,2,FALSE)</f>
        <v>τεμ</v>
      </c>
      <c r="D67" s="9" t="str">
        <f t="shared" si="1"/>
        <v>ΤΟΝΕΡ ΓΙΑ ΕΚΤΥΠΩΤΗ LASER Laserjet P1006 black (CB435A) με αποδ. 1.500 σελ. ΓΝΗΣΙΟ</v>
      </c>
    </row>
    <row r="68" spans="1:6" ht="25.5" x14ac:dyDescent="0.25">
      <c r="A68" s="6">
        <v>67</v>
      </c>
      <c r="B68" s="7" t="str">
        <f>[1]Φύλλο1!C68</f>
        <v>ΤΟΝΕΡ ΓΙΑ ΕΚΤΥΠΩΤΗ LEXMARK MS310 DN (BLACK) με αποδ.5.000 σελ ΓΝΗΣΙΟ</v>
      </c>
      <c r="C68" s="8" t="str">
        <f>VLOOKUP(B68,[1]Φύλλο1!C:L,2,FALSE)</f>
        <v>τεμ</v>
      </c>
      <c r="D68" s="9" t="str">
        <f t="shared" si="1"/>
        <v>ΤΟΝΕΡ ΓΙΑ ΕΚΤΥΠΩΤΗ LEXMARK MS310 DN (BLACK) με αποδ.5.000 σελ ΓΝΗΣΙΟ</v>
      </c>
    </row>
    <row r="69" spans="1:6" ht="25.5" x14ac:dyDescent="0.25">
      <c r="A69" s="6">
        <v>68</v>
      </c>
      <c r="B69" s="7" t="str">
        <f>[1]Φύλλο1!C69</f>
        <v>ΤΟΝΕΡ ΓΙΑ ΕΚΤΥΠΩΤΗ LEXMARK MS510 DN με αποδ 20.000  σελ.(502UE) BLACK  ΓΝΗΣΙΟ</v>
      </c>
      <c r="C69" s="8" t="str">
        <f>VLOOKUP(B69,[1]Φύλλο1!C:L,2,FALSE)</f>
        <v>τεμ</v>
      </c>
      <c r="D69" s="9" t="str">
        <f t="shared" si="1"/>
        <v>ΤΟΝΕΡ ΓΙΑ ΕΚΤΥΠΩΤΗ LEXMARK MS510 DN με αποδ 20.000  σελ.(502UE) BLACK  ΓΝΗΣΙΟ</v>
      </c>
    </row>
    <row r="70" spans="1:6" ht="25.5" x14ac:dyDescent="0.25">
      <c r="A70" s="6">
        <v>69</v>
      </c>
      <c r="B70" s="7" t="str">
        <f>[1]Φύλλο1!C70</f>
        <v>ΤΟΝΕΡ ΓΙΑ ΕΚΤΥΠΩΤΗ LEXMARK Β2546 DN (Β242H00) με αποδ. 6.000  σελ  ΓΝΗΣΙΟ</v>
      </c>
      <c r="C70" s="8" t="str">
        <f>VLOOKUP(B70,[1]Φύλλο1!C:L,2,FALSE)</f>
        <v>τεμ</v>
      </c>
      <c r="D70" s="9" t="str">
        <f t="shared" si="1"/>
        <v>ΤΟΝΕΡ ΓΙΑ ΕΚΤΥΠΩΤΗ LEXMARK Β2546 DN (Β242H00) με αποδ. 6.000  σελ  ΓΝΗΣΙΟ</v>
      </c>
    </row>
    <row r="71" spans="1:6" ht="30" x14ac:dyDescent="0.25">
      <c r="A71" s="6">
        <v>70</v>
      </c>
      <c r="B71" s="7" t="str">
        <f>[1]Φύλλο1!C71</f>
        <v>ΤΟΝΕΡ ΓΙΑ ΕΚΤΥΠΩΤΗ LEXMARK-MX 310 DN (LEXMARK 602 TONER cartridge  αποδ. 10.000  σελ. ΓΝΗΣΙΟ</v>
      </c>
      <c r="C71" s="8" t="str">
        <f>VLOOKUP(B71,[1]Φύλλο1!C:L,2,FALSE)</f>
        <v>τεμ</v>
      </c>
      <c r="D71" s="9" t="str">
        <f t="shared" si="1"/>
        <v>ΤΟΝΕΡ ΓΙΑ ΕΚΤΥΠΩΤΗ LEXMARK-MX 310 DN (LEXMARK 602 TONER cartridge  αποδ. 10.000  σελ. ΓΝΗΣΙΟ</v>
      </c>
    </row>
    <row r="72" spans="1:6" ht="25.5" x14ac:dyDescent="0.25">
      <c r="A72" s="6">
        <v>71</v>
      </c>
      <c r="B72" s="7" t="str">
        <f>[1]Φύλλο1!C72</f>
        <v>ΤΟΝΕΡ ΓΙΑ ΕΚΤΥΠΩΤΗ ΗP LASERJET PRO Μ501(CF287A)  με αποδ. 9.000 σελ. ΓΝΗΣΙΟ</v>
      </c>
      <c r="C72" s="8" t="str">
        <f>VLOOKUP(B72,[1]Φύλλο1!C:L,2,FALSE)</f>
        <v>τεμ</v>
      </c>
      <c r="D72" s="9" t="str">
        <f t="shared" si="1"/>
        <v>ΤΟΝΕΡ ΓΙΑ ΕΚΤΥΠΩΤΗ ΗP LASERJET PRO Μ501(CF287A)  με αποδ. 9.000 σελ. ΓΝΗΣΙΟ</v>
      </c>
    </row>
    <row r="73" spans="1:6" ht="25.5" x14ac:dyDescent="0.25">
      <c r="A73" s="6">
        <v>72</v>
      </c>
      <c r="B73" s="7" t="str">
        <f>[1]Φύλλο1!C73</f>
        <v>ΤΟΝΕΡ ΓΙΑ ΤΟΝ ΕΚΤΥΠΩΤΗ EPSON WORKFORCE AL-M200DN  αποδ. 5.000 σελ. (C13S050710) ΓΝΗΣΙΟ</v>
      </c>
      <c r="C73" s="8" t="str">
        <f>VLOOKUP(B73,[1]Φύλλο1!C:L,2,FALSE)</f>
        <v>τεμ</v>
      </c>
      <c r="D73" s="9" t="str">
        <f t="shared" si="1"/>
        <v>ΤΟΝΕΡ ΓΙΑ ΤΟΝ ΕΚΤΥΠΩΤΗ EPSON WORKFORCE AL-M200DN  αποδ. 5.000 σελ. (C13S050710) ΓΝΗΣΙΟ</v>
      </c>
    </row>
    <row r="74" spans="1:6" ht="30" x14ac:dyDescent="0.25">
      <c r="A74" s="6">
        <v>73</v>
      </c>
      <c r="B74" s="7" t="str">
        <f>[1]Φύλλο1!C74</f>
        <v>ΤΟΝΕΡ ΓΙΑ ΤΟΝ ΕΚΤΥΠΩΤΗ HP COLOR LASER PRO M252 DW B4A22A   BLACK αποδ. 2.800 σελ. (HP 201X BLACK) ΓΝΗΣΙΟ</v>
      </c>
      <c r="C74" s="8" t="str">
        <f>VLOOKUP(B74,[1]Φύλλο1!C:L,2,FALSE)</f>
        <v>τεμ</v>
      </c>
      <c r="D74" s="9" t="str">
        <f t="shared" si="1"/>
        <v>ΤΟΝΕΡ ΓΙΑ ΤΟΝ ΕΚΤΥΠΩΤΗ HP COLOR LASER PRO M252 DW B4A22A   BLACK αποδ. 2.800 σελ. (HP 201X BLACK) ΓΝΗΣΙΟ</v>
      </c>
    </row>
    <row r="75" spans="1:6" ht="30" x14ac:dyDescent="0.25">
      <c r="A75" s="6">
        <v>74</v>
      </c>
      <c r="B75" s="7" t="str">
        <f>[1]Φύλλο1!C75</f>
        <v>ΤΟΝΕΡ ΓΙΑ ΤΟΝ ΕΚΤΥΠΩΤΗ HP COLOR LASER PRO M252 DW B4A22A  CYAN αποδ. 2.300 σελ.(HP 201X CYAN) ΓΝΗΣΙΟ</v>
      </c>
      <c r="C75" s="8" t="str">
        <f>VLOOKUP(B75,[1]Φύλλο1!C:L,2,FALSE)</f>
        <v>τεμ</v>
      </c>
      <c r="D75" s="9" t="str">
        <f t="shared" si="1"/>
        <v>ΤΟΝΕΡ ΓΙΑ ΤΟΝ ΕΚΤΥΠΩΤΗ HP COLOR LASER PRO M252 DW B4A22A  CYAN αποδ. 2.300 σελ.(HP 201X CYAN) ΓΝΗΣΙΟ</v>
      </c>
    </row>
    <row r="76" spans="1:6" ht="30" x14ac:dyDescent="0.25">
      <c r="A76" s="6">
        <v>75</v>
      </c>
      <c r="B76" s="7" t="str">
        <f>[1]Φύλλο1!C76</f>
        <v>ΤΟΝΕΡ ΓΙΑ ΤΟΝ ΕΚΤΥΠΩΤΗ HP COLOR LASER PRO M252 DW B4A22A MAGENTA αποδ. 2.300 σελ.(HP 201X MAGENTA) ΓΝΗΣΙΟ</v>
      </c>
      <c r="C76" s="8" t="str">
        <f>VLOOKUP(B76,[1]Φύλλο1!C:L,2,FALSE)</f>
        <v>τεμ</v>
      </c>
      <c r="D76" s="9" t="str">
        <f t="shared" si="1"/>
        <v>ΤΟΝΕΡ ΓΙΑ ΤΟΝ ΕΚΤΥΠΩΤΗ HP COLOR LASER PRO M252 DW B4A22A MAGENTA αποδ. 2.300 σελ.(HP 201X MAGENTA) ΓΝΗΣΙΟ</v>
      </c>
    </row>
    <row r="77" spans="1:6" ht="30" x14ac:dyDescent="0.25">
      <c r="A77" s="6">
        <v>76</v>
      </c>
      <c r="B77" s="7" t="str">
        <f>[1]Φύλλο1!C77</f>
        <v>ΤΟΝΕΡ ΓΙΑ ΤΟΝ ΕΚΤΥΠΩΤΗ HP COLOR LASER PRO M252 DW B4A22A YELLOW αποδ. 2.300 σελ.(HP 201X YELLOW) ΓΝΗΣΙΟ</v>
      </c>
      <c r="C77" s="8" t="str">
        <f>VLOOKUP(B77,[1]Φύλλο1!C:L,2,FALSE)</f>
        <v>τεμ</v>
      </c>
      <c r="D77" s="9" t="str">
        <f t="shared" si="1"/>
        <v>ΤΟΝΕΡ ΓΙΑ ΤΟΝ ΕΚΤΥΠΩΤΗ HP COLOR LASER PRO M252 DW B4A22A YELLOW αποδ. 2.300 σελ.(HP 201X YELLOW) ΓΝΗΣΙΟ</v>
      </c>
    </row>
    <row r="78" spans="1:6" ht="25.5" x14ac:dyDescent="0.25">
      <c r="A78" s="6">
        <v>77</v>
      </c>
      <c r="B78" s="7" t="str">
        <f>[1]Φύλλο1!C78</f>
        <v>ΤΟΝΕΡ OKI Black  ΓΙΑ ΤΟΝ ΕΚΤΥΠΩΤΗ ΟΚΙ  C 531 DN (44469803) με αποδ.3.5000 σελ  ΓΝΗΣΙΟ</v>
      </c>
      <c r="C78" s="8" t="str">
        <f>VLOOKUP(B78,[1]Φύλλο1!C:L,2,FALSE)</f>
        <v>τεμ</v>
      </c>
      <c r="D78" s="9" t="str">
        <f t="shared" si="1"/>
        <v>ΤΟΝΕΡ OKI Black  ΓΙΑ ΤΟΝ ΕΚΤΥΠΩΤΗ ΟΚΙ  C 531 DN (44469803) με αποδ.3.5000 σελ  ΓΝΗΣΙΟ</v>
      </c>
      <c r="E78" s="10"/>
      <c r="F78" s="10"/>
    </row>
    <row r="79" spans="1:6" ht="25.5" x14ac:dyDescent="0.25">
      <c r="A79" s="6">
        <v>78</v>
      </c>
      <c r="B79" s="7" t="str">
        <f>[1]Φύλλο1!C79</f>
        <v>ΤΟΝΕΡ OKI Yellow ΓΙΑ ΕΚΤΥΠΩΤΗ ΟΚΙ  C 531 DN (44469704)  με αποδ.2.000 σελ ΓΝΗΣΙΟ</v>
      </c>
      <c r="C79" s="8" t="str">
        <f>VLOOKUP(B79,[1]Φύλλο1!C:L,2,FALSE)</f>
        <v>τεμ</v>
      </c>
      <c r="D79" s="9" t="str">
        <f t="shared" si="1"/>
        <v>ΤΟΝΕΡ OKI Yellow ΓΙΑ ΕΚΤΥΠΩΤΗ ΟΚΙ  C 531 DN (44469704)  με αποδ.2.000 σελ ΓΝΗΣΙΟ</v>
      </c>
      <c r="E79" s="10"/>
      <c r="F79" s="10"/>
    </row>
    <row r="80" spans="1:6" ht="25.5" x14ac:dyDescent="0.25">
      <c r="A80" s="6">
        <v>79</v>
      </c>
      <c r="B80" s="7" t="str">
        <f>[1]Φύλλο1!C80</f>
        <v>Μελάνη ΗΡ  302 XL (BLACK) για τον εκτυπωτή ΗΡ Deskjet 1110, αποδ.σελ.430ΓΝΗΣΙΑ</v>
      </c>
      <c r="C80" s="8" t="str">
        <f>VLOOKUP(B80,[1]Φύλλο1!C:L,2,FALSE)</f>
        <v>τεμ</v>
      </c>
      <c r="D80" s="9" t="str">
        <f t="shared" si="1"/>
        <v>Μελάνη ΗΡ  302 XL (BLACK) για τον εκτυπωτή ΗΡ Deskjet 1110, αποδ.σελ.430ΓΝΗΣΙΑ</v>
      </c>
      <c r="E80" s="10"/>
      <c r="F80" s="10"/>
    </row>
    <row r="81" spans="1:6" ht="25.5" x14ac:dyDescent="0.25">
      <c r="A81" s="6">
        <v>80</v>
      </c>
      <c r="B81" s="7" t="str">
        <f>[1]Φύλλο1!C81</f>
        <v>Μελάνη ΗΡ 302 XL (COLOR) για τον εκτυπωτή ΗΡ Deskjet 1110,αποδ.σελ.300 ΓΝΗΣΙΑ</v>
      </c>
      <c r="C81" s="8" t="str">
        <f>VLOOKUP(B81,[1]Φύλλο1!C:L,2,FALSE)</f>
        <v>τεμ</v>
      </c>
      <c r="D81" s="9" t="str">
        <f t="shared" si="1"/>
        <v>Μελάνη ΗΡ 302 XL (COLOR) για τον εκτυπωτή ΗΡ Deskjet 1110,αποδ.σελ.300 ΓΝΗΣΙΑ</v>
      </c>
      <c r="E81" s="10"/>
      <c r="F81" s="10"/>
    </row>
    <row r="82" spans="1:6" ht="30" x14ac:dyDescent="0.25">
      <c r="A82" s="6">
        <v>81</v>
      </c>
      <c r="B82" s="7" t="str">
        <f>[1]Φύλλο1!C82</f>
        <v>TONEΡ ΓΙΑ ΕΚΤΥΠΩΤΗ ΕΓΧΡΩΜΟ Α3 LASER  Lexmark CS921de (YELLOW 76C00Y0) αποδ.σελ.11.500 ΓΝΗΣΙΟ</v>
      </c>
      <c r="C82" s="8" t="str">
        <f>VLOOKUP(B82,[1]Φύλλο1!C:L,2,FALSE)</f>
        <v>τεμ</v>
      </c>
      <c r="D82" s="9" t="str">
        <f t="shared" si="1"/>
        <v>TONEΡ ΓΙΑ ΕΚΤΥΠΩΤΗ ΕΓΧΡΩΜΟ Α3 LASER  Lexmark CS921de (YELLOW 76C00Y0) αποδ.σελ.11.500 ΓΝΗΣΙΟ</v>
      </c>
      <c r="E82" s="10"/>
      <c r="F82" s="10"/>
    </row>
    <row r="83" spans="1:6" ht="30" x14ac:dyDescent="0.25">
      <c r="A83" s="6">
        <v>82</v>
      </c>
      <c r="B83" s="7" t="str">
        <f>[1]Φύλλο1!C83</f>
        <v>TONEΡ ΓΙΑ ΕΚΤΥΠΩΤΗ ΕΓΧΡΩΜΟ Α3 LASER  Lexmark CS921de (CYAN 76C00C0) αποδ.σελ.11.500  ΓΝΗΣΙΟ</v>
      </c>
      <c r="C83" s="8" t="str">
        <f>VLOOKUP(B83,[1]Φύλλο1!C:L,2,FALSE)</f>
        <v>τεμ</v>
      </c>
      <c r="D83" s="9" t="str">
        <f t="shared" si="1"/>
        <v>TONEΡ ΓΙΑ ΕΚΤΥΠΩΤΗ ΕΓΧΡΩΜΟ Α3 LASER  Lexmark CS921de (CYAN 76C00C0) αποδ.σελ.11.500  ΓΝΗΣΙΟ</v>
      </c>
      <c r="E83" s="10"/>
      <c r="F83" s="10"/>
    </row>
    <row r="84" spans="1:6" ht="30" x14ac:dyDescent="0.25">
      <c r="A84" s="6">
        <v>83</v>
      </c>
      <c r="B84" s="7" t="str">
        <f>[1]Φύλλο1!C84</f>
        <v>TONEΡ ΓΙΑ ΕΚΤΥΠΩΤΗ ΕΓΧΡΩΜΟ Α3 LASER  Lexmark CS921de (MAGENTA 76C00M0) αποδ.σελ.11.500 ΓΝΗΣΙΟ</v>
      </c>
      <c r="C84" s="8" t="str">
        <f>VLOOKUP(B84,[1]Φύλλο1!C:L,2,FALSE)</f>
        <v>τεμ</v>
      </c>
      <c r="D84" s="9" t="str">
        <f t="shared" si="1"/>
        <v>TONEΡ ΓΙΑ ΕΚΤΥΠΩΤΗ ΕΓΧΡΩΜΟ Α3 LASER  Lexmark CS921de (MAGENTA 76C00M0) αποδ.σελ.11.500 ΓΝΗΣΙΟ</v>
      </c>
      <c r="E84" s="10"/>
      <c r="F84" s="10"/>
    </row>
    <row r="85" spans="1:6" ht="25.5" x14ac:dyDescent="0.25">
      <c r="A85" s="6">
        <v>84</v>
      </c>
      <c r="B85" s="7" t="str">
        <f>[1]Φύλλο1!C85</f>
        <v>ΜΟΝΑΔΑ ΑΠΕΙΚΟΝΙΣΗΣ  ΓΙΑ ΕΚΤΥΠΩΤΗ LEXMARK Β2546 DN (56F0Z00) με αποδ. 60.000  σελ   ΓΝΗΣΙΑ</v>
      </c>
      <c r="C85" s="8" t="str">
        <f>VLOOKUP(B85,[1]Φύλλο1!C:L,2,FALSE)</f>
        <v>τεμ</v>
      </c>
      <c r="D85" s="9" t="str">
        <f t="shared" si="1"/>
        <v>ΜΟΝΑΔΑ ΑΠΕΙΚΟΝΙΣΗΣ  ΓΙΑ ΕΚΤΥΠΩΤΗ LEXMARK Β2546 DN (56F0Z00) με αποδ. 60.000  σελ   ΓΝΗΣΙΑ</v>
      </c>
      <c r="E85" s="10"/>
      <c r="F85" s="10"/>
    </row>
    <row r="86" spans="1:6" ht="25.5" x14ac:dyDescent="0.25">
      <c r="A86" s="6">
        <v>85</v>
      </c>
      <c r="B86" s="7" t="str">
        <f>[1]Φύλλο1!C86</f>
        <v>ΜΟΝΑΔΑ ΑΠΕΙΚΟΝΙΣΗΣ ΓΙΑ ΤΟΝ  ΕΚΤΥΠΩΤΗ  EPL 6200L ,αποδ.20.000 σελ.(SO51099) ΓΝΗΣΙΑ</v>
      </c>
      <c r="C86" s="8" t="str">
        <f>VLOOKUP(B86,[1]Φύλλο1!C:L,2,FALSE)</f>
        <v>τεμ</v>
      </c>
      <c r="D86" s="9" t="str">
        <f t="shared" si="1"/>
        <v>ΜΟΝΑΔΑ ΑΠΕΙΚΟΝΙΣΗΣ ΓΙΑ ΤΟΝ  ΕΚΤΥΠΩΤΗ  EPL 6200L ,αποδ.20.000 σελ.(SO51099) ΓΝΗΣΙΑ</v>
      </c>
      <c r="E86" s="10"/>
      <c r="F86" s="10"/>
    </row>
    <row r="87" spans="1:6" ht="30" x14ac:dyDescent="0.25">
      <c r="A87" s="6">
        <v>86</v>
      </c>
      <c r="B87" s="7" t="str">
        <f>[1]Φύλλο1!C87</f>
        <v>ΜΟΝΑΔΑ ΑΠΕΙΚΟΝΙΣΗΣ ΓΙΑ ΤΟΝ  ΕΚΤΥΠΩΤΗ  ΕΓΧΡΩΜΟ Α3 LASER  Lexmark CS921de αποδ.90.000 σελ.(76C0PVO) ΓΝΗΣΙΑ</v>
      </c>
      <c r="C87" s="8" t="str">
        <f>VLOOKUP(B87,[1]Φύλλο1!C:L,2,FALSE)</f>
        <v>τεμ</v>
      </c>
      <c r="D87" s="9" t="str">
        <f t="shared" si="1"/>
        <v>ΜΟΝΑΔΑ ΑΠΕΙΚΟΝΙΣΗΣ ΓΙΑ ΤΟΝ  ΕΚΤΥΠΩΤΗ  ΕΓΧΡΩΜΟ Α3 LASER  Lexmark CS921de αποδ.90.000 σελ.(76C0PVO) ΓΝΗΣΙΑ</v>
      </c>
      <c r="E87" s="10"/>
      <c r="F87" s="10"/>
    </row>
    <row r="88" spans="1:6" ht="25.5" x14ac:dyDescent="0.25">
      <c r="A88" s="6">
        <v>87</v>
      </c>
      <c r="B88" s="7" t="str">
        <f>[1]Φύλλο1!C88</f>
        <v>TONEΡ ΓΙΑ ΕΚΤΥΠΩΤΗ ΑΣΠΡΟΜΑΥΡΟ  BROTHER MFC-L2710DN  αποδ.3.000  σελ. (TN-2420) ΓΝΗΣΙΟ</v>
      </c>
      <c r="C88" s="8" t="str">
        <f>VLOOKUP(B88,[1]Φύλλο1!C:L,2,FALSE)</f>
        <v>τεμ</v>
      </c>
      <c r="D88" s="9" t="str">
        <f t="shared" si="1"/>
        <v>TONEΡ ΓΙΑ ΕΚΤΥΠΩΤΗ ΑΣΠΡΟΜΑΥΡΟ  BROTHER MFC-L2710DN  αποδ.3.000  σελ. (TN-2420) ΓΝΗΣΙΟ</v>
      </c>
      <c r="E88" s="10"/>
      <c r="F88" s="10"/>
    </row>
    <row r="89" spans="1:6" ht="30" x14ac:dyDescent="0.25">
      <c r="A89" s="6">
        <v>88</v>
      </c>
      <c r="B89" s="7" t="str">
        <f>[1]Φύλλο1!C89</f>
        <v>ΜΟΝΑΔΑ ΑΠΕΙΚΟΝΙΣΗΣ (drum DR2400)  ΓΙΑ ΕΚΤΥΠΩΤΗ  BROTHER MFC-L2710 DN αποδ.12.000 σελ. ΓΝΗΣΙΑ</v>
      </c>
      <c r="C89" s="8" t="str">
        <f>VLOOKUP(B89,[1]Φύλλο1!C:L,2,FALSE)</f>
        <v>τεμ</v>
      </c>
      <c r="D89" s="9" t="str">
        <f t="shared" si="1"/>
        <v>ΜΟΝΑΔΑ ΑΠΕΙΚΟΝΙΣΗΣ (drum DR2400)  ΓΙΑ ΕΚΤΥΠΩΤΗ  BROTHER MFC-L2710 DN αποδ.12.000 σελ. ΓΝΗΣΙΑ</v>
      </c>
      <c r="E89" s="10"/>
      <c r="F89" s="10"/>
    </row>
    <row r="90" spans="1:6" ht="17.25" customHeight="1" x14ac:dyDescent="0.25">
      <c r="A90" s="19" t="s">
        <v>4</v>
      </c>
      <c r="B90" s="19"/>
      <c r="C90" s="12"/>
      <c r="D90" s="13"/>
    </row>
    <row r="91" spans="1:6" ht="20.25" customHeight="1" x14ac:dyDescent="0.25">
      <c r="A91" s="19" t="s">
        <v>5</v>
      </c>
      <c r="B91" s="19"/>
      <c r="C91" s="14"/>
      <c r="D91" s="13"/>
    </row>
    <row r="92" spans="1:6" ht="20.25" customHeight="1" x14ac:dyDescent="0.25">
      <c r="A92" s="20" t="s">
        <v>6</v>
      </c>
      <c r="B92" s="20"/>
    </row>
    <row r="94" spans="1:6" x14ac:dyDescent="0.25">
      <c r="B94" s="17" t="s">
        <v>7</v>
      </c>
    </row>
    <row r="95" spans="1:6" x14ac:dyDescent="0.25">
      <c r="B95" s="18">
        <v>45100</v>
      </c>
    </row>
  </sheetData>
  <mergeCells count="3">
    <mergeCell ref="A90:B90"/>
    <mergeCell ref="A91:B91"/>
    <mergeCell ref="A92:B9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C24917F-C22F-4CE0-BD64-FBE61410302B}">
          <x14:formula1>
            <xm:f>'F:\ΗΛΕΚΤΡΟΝΙΚΟΙ ΔΙΑΓΩΝΙΣΜΟΙ\ΗΛΕΚΤΡΟΝΙΚΟΣ ΓΡΑΦ.ΥΛΗΣ 2023-2024\ΟΛΟΚΛΗΡΩΜΕΝΟ  ΑΡΧΕΙΟ ΑΠΟ ΣΤΕΛΛΑ (ΕΝΔ.ΤΙΜ.ΤΕΧΝ.ΦΥΛ.ΣΥΜΜ) (2)\[2. Μικροπρομήθειες Μελάνες-Τόνερ- Drum-Λοιπός Εξοπλισμός.xlsx]Φύλλο1'!#REF!</xm:f>
          </x14:formula1>
          <xm:sqref>C2:C89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vaso</dc:creator>
  <cp:lastModifiedBy>deyal_24-1-12</cp:lastModifiedBy>
  <dcterms:created xsi:type="dcterms:W3CDTF">2015-06-05T18:19:34Z</dcterms:created>
  <dcterms:modified xsi:type="dcterms:W3CDTF">2023-07-10T09:00:02Z</dcterms:modified>
</cp:coreProperties>
</file>